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PERMAD~1\AppData\Local\Temp\Rar$DIa5072.43742\"/>
    </mc:Choice>
  </mc:AlternateContent>
  <xr:revisionPtr revIDLastSave="0" documentId="13_ncr:1_{517BE4A5-9B5E-40B3-8C50-F624FF00B719}" xr6:coauthVersionLast="45" xr6:coauthVersionMax="45" xr10:uidLastSave="{00000000-0000-0000-0000-000000000000}"/>
  <bookViews>
    <workbookView xWindow="60" yWindow="195" windowWidth="12210" windowHeight="10440" xr2:uid="{00000000-000D-0000-FFFF-FFFF00000000}"/>
  </bookViews>
  <sheets>
    <sheet name="PILAR SOSIAL " sheetId="2" r:id="rId1"/>
    <sheet name="Ringkasan" sheetId="7" r:id="rId2"/>
  </sheets>
  <definedNames>
    <definedName name="_xlnm._FilterDatabase" localSheetId="0" hidden="1">'PILAR SOSIAL '!$A$6:$AJ$109</definedName>
    <definedName name="_xlnm.Print_Area" localSheetId="0">'PILAR SOSIAL '!$A$1:$L$108</definedName>
    <definedName name="_xlnm.Print_Area" localSheetId="1">Ringkasan!$A$1:$F$47</definedName>
    <definedName name="_xlnm.Print_Titles" localSheetId="0">'PILAR SOSIAL '!$3:$6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9" i="2" l="1"/>
  <c r="N109" i="2"/>
</calcChain>
</file>

<file path=xl/sharedStrings.xml><?xml version="1.0" encoding="utf-8"?>
<sst xmlns="http://schemas.openxmlformats.org/spreadsheetml/2006/main" count="736" uniqueCount="447">
  <si>
    <t>KODE INDIKATOR</t>
  </si>
  <si>
    <t>INDIKATOR NASIONAL</t>
  </si>
  <si>
    <t>INDIKATOR PROVINSI</t>
  </si>
  <si>
    <t>INDIKATOR KAB/KOTA</t>
  </si>
  <si>
    <t>SUMBER DATA</t>
  </si>
  <si>
    <t>SATUAN</t>
  </si>
  <si>
    <t>Keterangan</t>
  </si>
  <si>
    <t>T</t>
  </si>
  <si>
    <t>R</t>
  </si>
  <si>
    <t>(1)</t>
  </si>
  <si>
    <t>(2)</t>
  </si>
  <si>
    <t>(3)</t>
  </si>
  <si>
    <t>(4)</t>
  </si>
  <si>
    <t>(5)</t>
  </si>
  <si>
    <t>(6)</t>
  </si>
  <si>
    <t>(7)</t>
  </si>
  <si>
    <t>(8)</t>
  </si>
  <si>
    <t>(9)</t>
  </si>
  <si>
    <t>(10)</t>
  </si>
  <si>
    <t>DPMPPA</t>
  </si>
  <si>
    <t>BPS</t>
  </si>
  <si>
    <t>Persen</t>
  </si>
  <si>
    <t xml:space="preserve"> </t>
  </si>
  <si>
    <t xml:space="preserve">Persentase perempuan pada jabatan eselon I,II,III, dan IV </t>
  </si>
  <si>
    <t>BKPPD</t>
  </si>
  <si>
    <t>DINDUKCAPIL</t>
  </si>
  <si>
    <t>Kolom (1) :</t>
  </si>
  <si>
    <t>Tidak perlu diisi/diubah</t>
  </si>
  <si>
    <t>Kolom (2) :</t>
  </si>
  <si>
    <t>Kolom (3) :</t>
  </si>
  <si>
    <t>Mohon Pencermatan / Disesuaikan dengan indikator daerah yang sudah ada di dokumen perencanaan waktu berjalan (RPJMD, Renstra, RKPD, Renja dan Dokumen Teknis lainnya)</t>
  </si>
  <si>
    <t>Kolom (4) :</t>
  </si>
  <si>
    <t>Diisi BPS atau Dinas terkait</t>
  </si>
  <si>
    <t>Kolom (5) :</t>
  </si>
  <si>
    <t>Diisi dengan satuan</t>
  </si>
  <si>
    <t>Kolom (6) :</t>
  </si>
  <si>
    <t>Diisi dengan Realisasi Tahun 2015</t>
  </si>
  <si>
    <t>Kolom (7) :</t>
  </si>
  <si>
    <t>Diisi dengan Target Tahun 2016 (sesuai yang tercantum pada dok. Perencanaan)</t>
  </si>
  <si>
    <t>Kolom (8) :</t>
  </si>
  <si>
    <t>Diisi dengan Realisasi Tahun 2016</t>
  </si>
  <si>
    <t>Kolom (9) :</t>
  </si>
  <si>
    <t>Diisi dengan Target Tahun 2017 (sesuai yang tercantum pada dok. Perencanaan)</t>
  </si>
  <si>
    <t>Kolom (10) :</t>
  </si>
  <si>
    <t>Diisi dengan Realisasi Tahun 2017</t>
  </si>
  <si>
    <t>Kolom (11) :</t>
  </si>
  <si>
    <t>Diisi dengan Target Tahun 2018</t>
  </si>
  <si>
    <t>Kolom (12) :</t>
  </si>
  <si>
    <t>Diisi dengan angka untuk kriteria "Alasan Tidak Terpilihnya Indikator Daerah sebagai Indikator SDGs"</t>
  </si>
  <si>
    <t>1. Disagregasi tidak sesuai (data hanya bisa diperoleh pada level nasional saja)</t>
  </si>
  <si>
    <t>2. Tidak sesuai kewenangan</t>
  </si>
  <si>
    <t>3. Tidak sesuai karakteristik wilayah</t>
  </si>
  <si>
    <t>4. Data tidak tersedia</t>
  </si>
  <si>
    <t>Kolom (13) :</t>
  </si>
  <si>
    <t>Diisi jika ada informasi tambahan</t>
  </si>
  <si>
    <t>TUJUAN 1: MENGAKHIRI SEGALA BENTUK KEMISKINAN</t>
  </si>
  <si>
    <t>1.2.1*</t>
  </si>
  <si>
    <t>persen</t>
  </si>
  <si>
    <t xml:space="preserve">1.3.1 (a) </t>
  </si>
  <si>
    <t xml:space="preserve">Proporsi peserta jaminan kesehatan melalui SJSN Bidang Kesehatan </t>
  </si>
  <si>
    <t>Proporsi penduduk miskin non kuota yang mempunyai jaminan pelayanan kesehatan</t>
  </si>
  <si>
    <t>DINKES</t>
  </si>
  <si>
    <t xml:space="preserve">1.3.1 (b) </t>
  </si>
  <si>
    <t xml:space="preserve">Proporsi peserta program jaminan sosial bidang ketenagakerjaan </t>
  </si>
  <si>
    <t>DINPERINAKER</t>
  </si>
  <si>
    <t>- tidak sesuai kewenangan</t>
  </si>
  <si>
    <t>Data diperoleh dari Satuan Pengawasan Ketenagakerjaan Prov. Jawa tengah</t>
  </si>
  <si>
    <t xml:space="preserve">1.3.2 (c ) </t>
  </si>
  <si>
    <t>Persentase penyandang disabilitas miskin</t>
  </si>
  <si>
    <t>- data tidak tersedia</t>
  </si>
  <si>
    <t>1.3.1 (d)</t>
  </si>
  <si>
    <t>KPM</t>
  </si>
  <si>
    <t>1.4.1 (a)</t>
  </si>
  <si>
    <t>Persentase perempuan pernah kawin umur 15-49 tahun yang prosesnya melahirkan terakhirnya di fasilitas kesehatan</t>
  </si>
  <si>
    <t>Cakupan persalinan di fasilitas pelayanan kesehatan</t>
  </si>
  <si>
    <t>1.4.1 (b)</t>
  </si>
  <si>
    <t>Persentase anak umur 12-23 bulan yang menerima imunisasi dasar lengkap</t>
  </si>
  <si>
    <t>1.4.1 (c)</t>
  </si>
  <si>
    <t>CPR/ Peserta KB Aktif</t>
  </si>
  <si>
    <t>%</t>
  </si>
  <si>
    <t>1.4.1 (d)</t>
  </si>
  <si>
    <t xml:space="preserve">Persentase rumah tangga yang memilki akses terhadap air minum layak dan berkelanjutan </t>
  </si>
  <si>
    <t>Cakupan Pelayanan air minum:
- Perdesaan
- Perkotaan</t>
  </si>
  <si>
    <t>DINPERKIM</t>
  </si>
  <si>
    <t xml:space="preserve">1.4.1 (e) </t>
  </si>
  <si>
    <t xml:space="preserve">Persentase rumah tangga yang memilki  akses terhadap layanan sanitasi layak dan berkelanjutan </t>
  </si>
  <si>
    <t xml:space="preserve">Cakupan Pelayanan Sanitasi </t>
  </si>
  <si>
    <t>1.4.1 (f)</t>
  </si>
  <si>
    <t>Persentase rumah tangga kumuh perkotaan</t>
  </si>
  <si>
    <t xml:space="preserve">Persentase kawasan permukinan kumuh yang tertangani                                                                                                        </t>
  </si>
  <si>
    <t>1.4.1 (g)</t>
  </si>
  <si>
    <t>Angka Partisipasi Murni (APM) SD/MI/sederajat</t>
  </si>
  <si>
    <t>DINDIK</t>
  </si>
  <si>
    <t>1.4.1 (h)</t>
  </si>
  <si>
    <t>Angka Partisipasi Murni (APM) SMP/MTs/sederajat</t>
  </si>
  <si>
    <t>1.4.1 (i)</t>
  </si>
  <si>
    <t>Angka Partisipasi Murni (APM) SMA/MA/sederajat</t>
  </si>
  <si>
    <t>1.4.1 (j)</t>
  </si>
  <si>
    <t>Persentase penduduk umur 0-17 tahun dengan kepemilikan akta kelahiran</t>
  </si>
  <si>
    <t>1.4.1 (k)</t>
  </si>
  <si>
    <t>Persentase rumah tangga miskin dan rentan yang sumber penerangan utamanya listrik-listrik baik dari PLN dan bukan PLN</t>
  </si>
  <si>
    <t xml:space="preserve">1.5.1 (e) </t>
  </si>
  <si>
    <t xml:space="preserve">Indeks risiko bencana pada pusat-pusat pertumbuhan  yang berisiko tinggi </t>
  </si>
  <si>
    <t>Jumlah Desa Tangguh Bencana</t>
  </si>
  <si>
    <t>1.5.2 (a)</t>
  </si>
  <si>
    <t xml:space="preserve">Jumlah kerugian ekonomi langsung akibat bencana </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</si>
  <si>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</si>
  <si>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</si>
  <si>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</si>
  <si>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</si>
  <si>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</si>
  <si>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</si>
  <si>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 xml:space="preserve">Ketersediaan pangan utama beras ( ton) </t>
  </si>
  <si>
    <t>DINPERPA</t>
  </si>
  <si>
    <t>2.1.2*</t>
  </si>
  <si>
    <t>Prevalensi penduduk dengan kerawanan pangan sedang atau berat, berdasarkan pada Skala Pengalaman Kerawanan Pangan</t>
  </si>
  <si>
    <t>Presentase Penanganan Daerah Rawan Pangan</t>
  </si>
  <si>
    <t xml:space="preserve">2.1.2 (a) </t>
  </si>
  <si>
    <t>Proporsi penduduk dengan asupan kalori minimum di bawah 1400 kkal/kapita/hari</t>
  </si>
  <si>
    <t>2.2.1*</t>
  </si>
  <si>
    <t xml:space="preserve">Prevalensi stunting (pendek dan sangat pendek) pada anak di bawah dua tahun/baduta </t>
  </si>
  <si>
    <t>2.2.2*</t>
  </si>
  <si>
    <t>Prevalensi Malnutrisi (berat badan/tinggi badan) anak pada usia kurang dari 5 tahun, berdasarkan tipe)</t>
  </si>
  <si>
    <t>Prevalensi Gizi Buruk</t>
  </si>
  <si>
    <t>2.2.2 (a)</t>
  </si>
  <si>
    <t>Prevalensi anemia pada ibu hamil</t>
  </si>
  <si>
    <t>2.2.2 (b)</t>
  </si>
  <si>
    <t>Persentase bayi usia kurang dari 6 bulan yang mendapatkan ASI eksklusif</t>
  </si>
  <si>
    <t>Cakupan ASI eksklusif</t>
  </si>
  <si>
    <t>2.2.2 (c)</t>
  </si>
  <si>
    <t>Kualitas konsumsi pangan yang diindikasikan oleh skor Pola Pangan Harapan (PPH) mencapai; dan tingkat konsumsi ikan</t>
  </si>
  <si>
    <t>Skor Pola Pangan Harapan</t>
  </si>
  <si>
    <t>TUJUAN 3: MENJAMIN KEHIDUPAN YANG SEHAT DAN MENINGKATKAN KESEJAHTERAAN SELURUH PENDUDUK SEMUA USIA</t>
  </si>
  <si>
    <t>3.1.1*</t>
  </si>
  <si>
    <t xml:space="preserve"> Angka Kematian Ibu (AKI)</t>
  </si>
  <si>
    <t>Angka Kematian Ibu (AKI).</t>
  </si>
  <si>
    <t xml:space="preserve">3.1.2* </t>
  </si>
  <si>
    <t>Proporsi perempuan pernah kawin umur 15-49 tahun yang proses kelahiran terakhirnya ditolong oleh tenaga kesehatan terlatih</t>
  </si>
  <si>
    <t>Cakupan Pertolongan Persalinan Tenaga Kesehatan</t>
  </si>
  <si>
    <t xml:space="preserve">3.1.2 (a) </t>
  </si>
  <si>
    <t>Proporsi perempuan pernah kawin umur 15-49 tahun yang proses kelahiran terakhirnya di fasilitas kesehatan</t>
  </si>
  <si>
    <t>3.2.1*</t>
  </si>
  <si>
    <t>Angka Kematian Balita (AKBa) per 1000 kelahiran hidup</t>
  </si>
  <si>
    <t>3.2.2*</t>
  </si>
  <si>
    <t>Angka Kematian Neonatal (AKN) per 1000 kelahiran hidup</t>
  </si>
  <si>
    <t>Cakupan neonatal komplikasi yang ditangani</t>
  </si>
  <si>
    <t>3.2.2 (a)</t>
  </si>
  <si>
    <t>Angka kematian Bayi (AKB) per 1000 kelahiran hidup</t>
  </si>
  <si>
    <t>3.2.2 (b)</t>
  </si>
  <si>
    <t>Persentase kabupaten/kota yang mencapai 80% imunisasi dasar lengkap pada bayi</t>
  </si>
  <si>
    <t>Cakupan UCI desa</t>
  </si>
  <si>
    <t>3.3.3 (a)</t>
  </si>
  <si>
    <t>Jumlah kabupaten/kota dengan eliminasi Malaria.</t>
  </si>
  <si>
    <t>Angka Kesakitan Malaria</t>
  </si>
  <si>
    <t>3.3.4.(a)</t>
  </si>
  <si>
    <t>Persentase Kab/Kota yang melakukan deteksi dini untuk infeksi Hepatitis B</t>
  </si>
  <si>
    <t>3.3.5*</t>
  </si>
  <si>
    <t>Jumlah Orang Yang Memerlukan Intervensi Terhadap Penyakit Tropis Yang Terabaikan (Filiariasis dan Kusta)</t>
  </si>
  <si>
    <t>Angka penemuan kasus baru kusta</t>
  </si>
  <si>
    <t>3.3.5 (b)</t>
  </si>
  <si>
    <t>Jumlah kab/kota dengan eliminasi filarissis (berhasil lolos dalam survey penilaian transmisi tahap 1)</t>
  </si>
  <si>
    <t>Angka kasus filaria yang ditangani</t>
  </si>
  <si>
    <t>3.4.1 (b)</t>
  </si>
  <si>
    <t>Prevalensi tekanan darah tinggi</t>
  </si>
  <si>
    <t>Proporsi kasus hipertensi di fasyankes</t>
  </si>
  <si>
    <t>3.4.1 (c)</t>
  </si>
  <si>
    <t>Prevalensi Obesitas Pada Penduduk Usia 18+ Tahun (Persen)</t>
  </si>
  <si>
    <t>3.5.1 (a)</t>
  </si>
  <si>
    <t>Jumlah penyalahguna narkotika  dan pengguna alkohol yang merugikan, yang mengakses layanan rehabilitasi medis</t>
  </si>
  <si>
    <t>KESBANGPOL</t>
  </si>
  <si>
    <t>orang</t>
  </si>
  <si>
    <t xml:space="preserve">3.5.1 (b) </t>
  </si>
  <si>
    <t>Jumlah yang mengakses layanan pasca rehabilitasi</t>
  </si>
  <si>
    <t xml:space="preserve">3.5.1 (c) </t>
  </si>
  <si>
    <t>Jumlah korban penyalahgunaan NAPZA yang mendapatkan rehabilitasi sosial di dalam panti sesuai standar pelayanan</t>
  </si>
  <si>
    <t xml:space="preserve">3.5.1 (d) </t>
  </si>
  <si>
    <t>Jumlah Lembaga Rehabilitasi Sosial Korban Penyalahgunaan NAPZA yang telah dikembangkan/dibantu</t>
  </si>
  <si>
    <t>Rumah sakit</t>
  </si>
  <si>
    <t xml:space="preserve">3.5.1 (e) </t>
  </si>
  <si>
    <t>Prevalensi penyalahgunaan narkoba</t>
  </si>
  <si>
    <t xml:space="preserve">3.7.1 (a) </t>
  </si>
  <si>
    <t>Angka pemakaian kontrasepsi (CPR) semua cara pada Pasangan Usia Subur (PUS) umur 15-49 tahun yang berstatus kawin</t>
  </si>
  <si>
    <t>DINSOS P2KB</t>
  </si>
  <si>
    <t xml:space="preserve">3.7.2 (a) </t>
  </si>
  <si>
    <t xml:space="preserve">Total Fertility Rate (TFR) </t>
  </si>
  <si>
    <t xml:space="preserve">3.7.2 (b) </t>
  </si>
  <si>
    <t>Angka penggunaan metode kontrasepsi jangka panjang (MJKP) cara modern</t>
  </si>
  <si>
    <t xml:space="preserve">3.7.2* </t>
  </si>
  <si>
    <t>Angka kelahiran pada perempuan umur 15-19 tahun (Age Specific Fertility Rate/ASFR)</t>
  </si>
  <si>
    <t>3.8.1(a)</t>
  </si>
  <si>
    <t>Unmeet Need Pelayanan Kesehatan</t>
  </si>
  <si>
    <t xml:space="preserve">Unmeet Need </t>
  </si>
  <si>
    <t xml:space="preserve">3.8.2. (a) </t>
  </si>
  <si>
    <t>Cakupan Jaminan Kesehatan Nasional (JKN)</t>
  </si>
  <si>
    <t>Cakupan Jaminan Kesehatan Daerah</t>
  </si>
  <si>
    <t xml:space="preserve">3.a.1* </t>
  </si>
  <si>
    <t>Persentase merokok pada penduduk umur ≥15 tahun.</t>
  </si>
  <si>
    <t>TUJUAN  4: MENJAMIN PENDIDIKAN YANG INKLUSIF DAN MERATA SERTA MEMPROMOSIKAN BELAJAR SEPANJANG HAYAT</t>
  </si>
  <si>
    <t xml:space="preserve">4.1.1 (a) </t>
  </si>
  <si>
    <t>Persentase SD/MI berakreditasi minimal B</t>
  </si>
  <si>
    <t xml:space="preserve">4.1.1 (b) </t>
  </si>
  <si>
    <t>Persentase SMP/MTs  berakreditasi minimal B</t>
  </si>
  <si>
    <t xml:space="preserve">4.1.1 (c) </t>
  </si>
  <si>
    <t>Persentase SMA/MA  berakreditasi minimal B</t>
  </si>
  <si>
    <t xml:space="preserve">4.1.1 (d) </t>
  </si>
  <si>
    <t>Angka Partisipasi Kasar (APK) SD/MI/sederajat</t>
  </si>
  <si>
    <t xml:space="preserve">4.1.1 (e) </t>
  </si>
  <si>
    <t>Angka Partisipasi Kasar (APK) SMP/MTs/sederajat</t>
  </si>
  <si>
    <t xml:space="preserve">4.1.1 (f) </t>
  </si>
  <si>
    <t>Angka Partisipasi Kasar (APK) SMA/SMK/MA/sederajat</t>
  </si>
  <si>
    <t xml:space="preserve">4.2.2 (a) </t>
  </si>
  <si>
    <t>Angka Partisipasi Kasar (APK) Pendidikan Anak Usia Dini (PAUD)</t>
  </si>
  <si>
    <t xml:space="preserve">4.3.1 (a) </t>
  </si>
  <si>
    <t xml:space="preserve">Persentase APK SMA/SMK/MA/sederajat </t>
  </si>
  <si>
    <t xml:space="preserve">4.3.1 (b) </t>
  </si>
  <si>
    <t>Angka Partisipasi Kasar (APK) Perguruan Tinggi (PT)</t>
  </si>
  <si>
    <t>4.5.1 *</t>
  </si>
  <si>
    <t>Rasio Angka Partisipasi Murni (APM) perempuan/laki-laki di (1) SD/MI/sederajat;  (2) SMP/MTs/sederajat; (3)  SMA/SMK/MA/sederajat; dan (4) Rasio APK  perempuan/laki-laki di PT</t>
  </si>
  <si>
    <t xml:space="preserve">4.6.1 (a) </t>
  </si>
  <si>
    <t>Persentase angka melek aksara penduduk umur ≥15 tahun</t>
  </si>
  <si>
    <t>Angka melek huruf</t>
  </si>
  <si>
    <t xml:space="preserve">4.a.1 </t>
  </si>
  <si>
    <t>Proporsi sekolah dengan akses ke: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</si>
  <si>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 Ruang kelas SMA/MA/SMK sesuai standar nasional pendidikan</t>
  </si>
  <si>
    <t xml:space="preserve">4.c.1 </t>
  </si>
  <si>
    <t>Persentase guru TK, SD, SMP, SMA, SMK, dan SMLB yang bersertifikat pendidik</t>
  </si>
  <si>
    <t>Persentase pendidik SMA/SMALB/MA/SMK bersertifikat pendidik</t>
  </si>
  <si>
    <t>TUJUAN  5: MENCAPAI KESETERAAN GENDER DAN MEMPERDAYAKAN KAUM PEREMPUAN</t>
  </si>
  <si>
    <t xml:space="preserve">5.1.1* </t>
  </si>
  <si>
    <t>Jumlah kebijakan yang responsif gender mendukung pemberdayaan perempuan</t>
  </si>
  <si>
    <t>Rasio kabupaten/kota yang menerapkan kebijakan responisf gender dalam RPJMD, Rencana Strategis SKPD</t>
  </si>
  <si>
    <t>5.2.1*</t>
  </si>
  <si>
    <t>Proporsi perempuan dewasa dan anak perempuan (umur 15-64 tahun) mengalami kekerasan fisik, seksual, atau emosional ) oleh pasangan atau mantan pasangan dalam 12 bulan terakhir</t>
  </si>
  <si>
    <t>Proporsi perempuan dewasa dan anak perempuan yang mengalami kekerasan</t>
  </si>
  <si>
    <t>JMH PENDUDUK USIA 15-64 = 95.961</t>
  </si>
  <si>
    <t xml:space="preserve">5.2.1 (a) </t>
  </si>
  <si>
    <t>Prevalensi kasus kekerasan terhadap anak perempuan</t>
  </si>
  <si>
    <t>5.2.2 (a)</t>
  </si>
  <si>
    <t>Persentase korban kekerasan terhadap perempuan yang mendapat layanan komprehensif</t>
  </si>
  <si>
    <t>persentase korban kekerasan terhadap perempuan dan anak yang terlaporkan terlayani</t>
  </si>
  <si>
    <t xml:space="preserve">5.3.1* </t>
  </si>
  <si>
    <t>Proporsi perempuan umur 20-24 tahun yang berstatus kawin atau berstatus hidup bersama sebelum umur 15 tahun dan sebelum umur 18 tahun</t>
  </si>
  <si>
    <t>Persentase usia perkawinan perempuan Pasangan Usia Subur(PUS) kurang dari 20  tahun</t>
  </si>
  <si>
    <t>Kasus</t>
  </si>
  <si>
    <t xml:space="preserve">5.3.1 (c) </t>
  </si>
  <si>
    <t>Angka Partisipasi Ksar (APK) SMA/SMK/MA sederajat</t>
  </si>
  <si>
    <t xml:space="preserve">5.5.1 * </t>
  </si>
  <si>
    <t xml:space="preserve">Proporsi kursi yang diduduki perempuan di parlemen tingkat daerah </t>
  </si>
  <si>
    <t>Setwan</t>
  </si>
  <si>
    <t xml:space="preserve">5.5.2*  </t>
  </si>
  <si>
    <t>Proporsi perempuan yang berada di posisi managerial</t>
  </si>
  <si>
    <t>Perempuan sebagai Tenaga Manajer, Profesional, Administrasi, Teknisi</t>
  </si>
  <si>
    <t xml:space="preserve">5.6.1 (a) </t>
  </si>
  <si>
    <t>Unmet need KB (Kebutuhan Keluarga Berencana/KB yang tidak terpenuhi)</t>
  </si>
  <si>
    <t>Unmet need KB</t>
  </si>
  <si>
    <t xml:space="preserve">5.6.1 (b) </t>
  </si>
  <si>
    <t>Pengetahuan dan pemahaman Pasangan Usia Subur (PUS) tentang metode kontrasepsi modern.</t>
  </si>
  <si>
    <t>Pengetahuan dan pemahaman Pasangan Usia Subur (PUS) tentang metode kontrasepsi modern</t>
  </si>
  <si>
    <t xml:space="preserve">                    Petunjuk Pengisian :</t>
  </si>
  <si>
    <t>Persentase penduduk yang hidup di bawah garis kemiskinan nasional, menurut jenis kelamin dan kelompok umur</t>
  </si>
  <si>
    <t>Dokumen</t>
  </si>
  <si>
    <t>Rupiah</t>
  </si>
  <si>
    <t>1) APM SD/MI/sederajat
2) APM SMP/MTs/Sederajat (2018)</t>
  </si>
  <si>
    <t>Angka Kemiskinan</t>
  </si>
  <si>
    <t>Dokumen strategi pengurangan risiko bencana tingkat  kota</t>
  </si>
  <si>
    <t>Jumlah kasus anemia pada ibu hamil</t>
  </si>
  <si>
    <t>3.3.1 (a)</t>
  </si>
  <si>
    <t>3.3.2 (a)</t>
  </si>
  <si>
    <t>Prevalensi HIV-AIDS</t>
  </si>
  <si>
    <t xml:space="preserve"> Jumlah Insiden TB</t>
  </si>
  <si>
    <t>Unmeet Need KB</t>
  </si>
  <si>
    <t>Persentase pendidik TK-SD-SMP bersertifikat pendidik</t>
  </si>
  <si>
    <t>Jumlah penyalahgunaan narkoba</t>
  </si>
  <si>
    <t>Angka penggunaan metode kontrasepsi jangka panjang (MKJP) cara modern</t>
  </si>
  <si>
    <t>Persentase SMP/MTs berakreditasi A</t>
  </si>
  <si>
    <t>Persentase SD/MI berakreditasi A</t>
  </si>
  <si>
    <t>Dindik</t>
  </si>
  <si>
    <t>Jumlah kasus HIV/AIDS</t>
  </si>
  <si>
    <t>Jumlah kasus TB Paru BTA (+)</t>
  </si>
  <si>
    <t>Jumlah kasus hepatitis B</t>
  </si>
  <si>
    <t>Cakupan penduduk yang mempunyai jaminan kesehatan</t>
  </si>
  <si>
    <t>Cakupan imunisasi dasar lengkap</t>
  </si>
  <si>
    <t>Cakupan pelayanan kesehatan penderita hipertensi</t>
  </si>
  <si>
    <t>Deteksi dini obesitas pada penduduk usia 15+ tahun di fasyankes</t>
  </si>
  <si>
    <t>(16)</t>
  </si>
  <si>
    <t>Tidak Tercapai</t>
  </si>
  <si>
    <t>Tercapai</t>
  </si>
  <si>
    <t>data tidak tersedia</t>
  </si>
  <si>
    <t>Per 1.000 KH </t>
  </si>
  <si>
    <t>kasus</t>
  </si>
  <si>
    <t xml:space="preserve"> Tercapai</t>
  </si>
  <si>
    <t>Per 100.000 KH </t>
  </si>
  <si>
    <t>per 1.000 penduduk beresiko</t>
  </si>
  <si>
    <t xml:space="preserve">per 100.000 penduduk </t>
  </si>
  <si>
    <t>Tidak tercapai</t>
  </si>
  <si>
    <t>Tidak ada target tetapi data tersedia</t>
  </si>
  <si>
    <t>Bukan kewenangan Kota</t>
  </si>
  <si>
    <t>Data tidak tersedia</t>
  </si>
  <si>
    <t>Tetap dimintakan data</t>
  </si>
  <si>
    <t>skor</t>
  </si>
  <si>
    <t>Data tidak tersedia karena bukan kewenangan Dinperinaker</t>
  </si>
  <si>
    <t xml:space="preserve">                                     MATRIK I.A : TARGET PENCAPAIAN INDIKATOR TUJUAN PILAR PEMBANGUNAN SOSIAL              (Lampiran 1.a)</t>
  </si>
  <si>
    <t>Target</t>
  </si>
  <si>
    <r>
      <rPr>
        <i/>
        <u/>
        <sz val="10"/>
        <color theme="1"/>
        <rFont val="Arial"/>
        <family val="2"/>
      </rPr>
      <t>Catatan</t>
    </r>
    <r>
      <rPr>
        <sz val="10"/>
        <color theme="1"/>
        <rFont val="Arial"/>
        <family val="2"/>
      </rPr>
      <t>: Kolom ini diisi jika indikator daerah/provinsi tidak ada yang selaras dengan indikator nasional SDGs</t>
    </r>
  </si>
  <si>
    <r>
      <t>Prevalensi Ketidakcukupan Konsumsi Pangan (</t>
    </r>
    <r>
      <rPr>
        <i/>
        <sz val="10"/>
        <rFont val="Arial"/>
        <family val="2"/>
      </rPr>
      <t>Prevalence of Undernourishmen)</t>
    </r>
  </si>
  <si>
    <t>Jml indikator</t>
  </si>
  <si>
    <t>Rumus/Cara Perhitungan</t>
  </si>
  <si>
    <t xml:space="preserve">Jumlah penduduk yang berada di bawah garis kemiskinan pada waktu tertentu dibagi dengan jumlah penduduk seluruhnya pada periode waktu yang sama dinyatakan dalam satuan persen (%).
</t>
  </si>
  <si>
    <t>data tahunan</t>
  </si>
  <si>
    <t xml:space="preserve">Peserta jaminan kesehatan melalui SJSN Bidang Kesehatan (BPJS) dibagi dengan jumlah penduduk miskin dan rentan (penduduk 40% terbawah/pendapatan terendah) dinyatakan dalam satuan persen (%).
</t>
  </si>
  <si>
    <t>sesuai indikator nasional</t>
  </si>
  <si>
    <t>Jumlah penyandang disabilitas penerima program rehabilitas sosial di bagi dengan jumlah populasi penyandang disabilitas.</t>
  </si>
  <si>
    <t>sesuai</t>
  </si>
  <si>
    <t>Persentase penyandang disabilitas yang miskin dan rentan yang terpenuhi hak dasarnya dan inklusivitas</t>
  </si>
  <si>
    <t>Jumlah melahirkan terakhir pada perempuan pernah kawin umur 15-49 yang proses melahirkan terakhirnya di fasilitas kesehatan dibagi jumlah perempuan pernah kawin umur 15-49 tahun pada periode waktu sama dan dinyatakan dalam satuan persen (%).</t>
  </si>
  <si>
    <t>Jumlah Pasangan Usia Subur (PUS) umur 15-49 tahun yang menjadi peserta KB aktif (peserta KB yang saat ini menggunakan alat kontrasepsi) dibagi jumlah Pasangan Usia Subur (PUS) umur 15-49 tahun berstatus kawin, yang dinyatakan dalam satuan persen (%).</t>
  </si>
  <si>
    <t>Frekuensi Pengumpulan Data</t>
  </si>
  <si>
    <t>5 tahunan</t>
  </si>
  <si>
    <t>Jumlah rumah tangga dengan akses terhadap sumber air minum berkualitas (layak) pada waktu tertentu dibagi dengan jumlah rumah tangga seluruhnya pada periode yang sama dinyatakan dalam satuan persen (%).</t>
  </si>
  <si>
    <t xml:space="preserve">Jumlah rumah tangga yang memiliki akses terhadap fasilitas sanitasi yang layak pada waktu tertentu dibagi dengan rumah tangga pada periode waktu  yang sama, dinyatakan dalam satuan persen (%).
</t>
  </si>
  <si>
    <t xml:space="preserve">Jumlah rumah tangga kumuh di perkotaan
dibagi dengan jumlah rumah tangga di perkotaan dinyatakan dalam satuan persen (%).
</t>
  </si>
  <si>
    <t xml:space="preserve">Jumlah penduduk umur 0-17 tahun yang memiliki akta kelahiran dibagi dengan jumlah penduduk pada kelompok umur 0-17 tahun, dinyatakan dalam satuan persen (%).
</t>
  </si>
  <si>
    <t xml:space="preserve">Jumlah rumah tangga miskin dan rentan yang sumber penerangan utamanya dari PLN dan bukan PLN dibagi dengan jumlah total rumah tangga yang miskin dan rentan, dinyatakan dalam satuan persen (%)
</t>
  </si>
  <si>
    <t xml:space="preserve">IRB adalah bahaya dikali dengan kerentanan dan dibagi dengan kapasitas yang dinyatakan dengan satuan indeks risiko.
</t>
  </si>
  <si>
    <t>Disagregasi data: nasional dan provinsi</t>
  </si>
  <si>
    <t>Disagregasi data: nasional dan provinsi (BPS)</t>
  </si>
  <si>
    <t>Jumlah penduduk dengan asupan kalori minimum di bawah 1400 kkal dibagi dengan jumlah penduduk seluruhnya dinyatakan dalam satuan persen (%).</t>
  </si>
  <si>
    <t xml:space="preserve">Disagregasi data: nasional dan provinsi </t>
  </si>
  <si>
    <t>Data PSG Tahunan</t>
  </si>
  <si>
    <t>Jumlah penduduk laki–laki dan perempuan yang umur 15-49 tahun yang positif HIV dibagi dengan jumlah penduduk laki–laki dan perempuan pada umur yang sama (yaitu 15-49 tahun) kemudian dikalikan dengan 100.</t>
  </si>
  <si>
    <t>Jumlah semua kasus TB baru dan kambuh pada waktu tertentu dibagi jumlah penduduk pada periode waktu yang sama kemudian dikali 100.000.</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</si>
  <si>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</si>
  <si>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</si>
  <si>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</si>
  <si>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</si>
  <si>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Jumlah absolut pecandu/penyalah guna/korban
penyalahgunaan NAPZA yang datang dan tercatat menjalani terapi dan rehabilitasi NAPZA di layanan rehabilitasi medis yang telah ditetapkan menjadi IPWL, baik milik sektor kesehatan, BNN, masyarakat maupun swasta.</t>
  </si>
  <si>
    <t xml:space="preserve">Jumlah absolut pecandu/penyalah guna/korban penyalahgunaan zat, termasuk narkotika dan alkohol yang mengakses layanan pasca rehabilitasi </t>
  </si>
  <si>
    <t>Jumlah absolut lembaga rehabilitasi sosial baik
milik pemerintah maupun masyarakat yang telah menerima bantuan dan/atau pengembangan kelembagaan, baik dari sisi manajerial, SDM dan teknis pelayanan.</t>
  </si>
  <si>
    <t>tidak sesuai</t>
  </si>
  <si>
    <t>Persentase Ruang kelas SD/MI dan SMP/MTs sesuai standar nasional pendidikan</t>
  </si>
  <si>
    <t>Jumlah sampel orang berusia 10–59 tahun yang pernah menggunakan narkoba dalam 12 bulan terakhir dibagi jumlah populasi nasional berusia 10– 59 tahun yang dinyatakan dalam satuan persen (%).</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</si>
  <si>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</si>
  <si>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</si>
  <si>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Jumlah anak perempuan umur 13-17 tahun yang  mengalami setidaknya satu bentuk kekerasan (fisik, seksual, dan emosional) dalam 12 bulan terakhir dibagi dengan jumlah anak perempuan umur 13-17 tahun pada periode yang sama dikalikan 100%.</t>
  </si>
  <si>
    <t>Kesesuaian dengan indikator nasional</t>
  </si>
  <si>
    <t>Jumlah Pasangan Usia Subur (PUS) umur 15-49 tahun yang mengetahui paling sedikit satu alat/cara KB modern pada periode tertentu dibagi jumlah  PUS umur 15-49 tahun pada periode yang sama dan dinyatakan dalam satuan persen (%).</t>
  </si>
  <si>
    <t>Unmet need KB (Kebutuhan Keluarga Berencana/KB yang tidak terpenuhi).</t>
  </si>
  <si>
    <t>Jumlah Pasangan Usia Subur (PUS) bukan peserta KB  dikurangi jumlah PUS hamil, kemudian dikurangi lagi jumlah PUS ingin anak segera, pada periode tertentu hasilnya dibagi dengan jumlah PUS pada periode yang sama dinyatakan dalam satuan persen (%).</t>
  </si>
  <si>
    <t>Perempuan di posisi kepemimpinan pemerintah (Menteri, Gubernur, Bupati, Walikota, Eselon I-II) dibagi dengan jumlah seluruh jabatan pemerintah (Menteri, Gubernur, Bupati, Walikota, Eselon I-II) dinyatakan dalam satuan persen (%).</t>
  </si>
  <si>
    <t>Sesuai metadata dan tusi ada di DPMPPA</t>
  </si>
  <si>
    <t>Jumlah absolut pecandu/penyalah guna/korban penyalahgunaan zat yang datang dan tercatat menjalani rehabilitasi sosial di panti (atau balai/ loka/lembaga rehabilitasi sosial) milik pemerintah dan masyarakat.</t>
  </si>
  <si>
    <t>Jumlah kelahiran pada perempuan umur 15-19 tahun pada tahun tertentu dibagi jumlah perempuan umur 15-19 tahun pada periode yang sama dikali 1.000.</t>
  </si>
  <si>
    <t>Jumlah penduduk yang mendapat perlindungan kesejahteraan (JKN) dibagi jumlah penduduk seluruhnya pada periode yang sama dan dinyatakan dalam satuan persen (%).</t>
  </si>
  <si>
    <t>BNN/Kesbangpol</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</si>
  <si>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</si>
  <si>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</si>
  <si>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</si>
  <si>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</si>
  <si>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</si>
  <si>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</si>
  <si>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</si>
  <si>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</si>
  <si>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</si>
  <si>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</si>
  <si>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</si>
  <si>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</si>
  <si>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</si>
  <si>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</si>
  <si>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</si>
  <si>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</si>
  <si>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</si>
  <si>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</si>
  <si>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</si>
  <si>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</si>
  <si>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</si>
  <si>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</si>
  <si>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</si>
  <si>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</si>
  <si>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</si>
  <si>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</si>
  <si>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</si>
  <si>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</si>
  <si>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</si>
  <si>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</si>
  <si>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</si>
  <si>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</si>
  <si>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</si>
  <si>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</si>
  <si>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</si>
  <si>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</si>
  <si>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</si>
  <si>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</si>
  <si>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</si>
  <si>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</si>
  <si>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</si>
  <si>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</si>
  <si>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</si>
  <si>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</si>
  <si>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</si>
  <si>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</si>
  <si>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</si>
  <si>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</si>
  <si>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</si>
  <si>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</si>
  <si>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</si>
  <si>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</si>
  <si>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</si>
  <si>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</si>
  <si>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</si>
  <si>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</si>
  <si>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</si>
  <si>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</si>
  <si>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</si>
  <si>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</si>
  <si>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</si>
  <si>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</si>
  <si>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</si>
  <si>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</si>
  <si>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</si>
  <si>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</si>
  <si>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</si>
  <si>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</si>
  <si>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</si>
  <si>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</si>
  <si>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</si>
  <si>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</si>
  <si>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</si>
  <si>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</si>
  <si>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</si>
  <si>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</si>
  <si>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</si>
  <si>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</si>
  <si>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</si>
  <si>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</si>
  <si>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</si>
  <si>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</si>
  <si>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Cakupan penerbitan kutipan akta kelahiran</t>
  </si>
  <si>
    <t xml:space="preserve">Jumlah anak umur 12-23 bulan yang mendapatkan imunisasi dasar lengkap yaitu DPT (3 kali), Polio (4 kali), campak (1 kali), BCG (1 kali), dan hepatitis B (4 kali) pada waktu tertentu dibagi jumlah anak umur
12-23 bulan pada periode yang sama dinyatakan dalam satuan persen (%).
</t>
  </si>
  <si>
    <t>Jumlah rumah tangga yang mendapatkan bantuan tunai bersyarat/Prgram Keluarga Harapan</t>
  </si>
  <si>
    <t>Prevalensi Penggunaan metode Kontrasepsi (CPR) semua cara pada pasangan Usia Subur (PUS) usia 15-49 tahun yang berstatus kawin</t>
  </si>
  <si>
    <t>Kewenangan Provinsi</t>
  </si>
  <si>
    <t>Baseline</t>
  </si>
  <si>
    <t>PM</t>
  </si>
  <si>
    <t>NA</t>
  </si>
  <si>
    <t>1) 0,996
2) 1,038</t>
  </si>
  <si>
    <t>1)    96
2)    77,5</t>
  </si>
  <si>
    <t>1)     82,93
2)      60,89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</si>
</sst>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_(* \(#,##0\);_(* &quot;-&quot;_);_(@_)"/>
    <numFmt numFmtId="165" formatCode="_(* #,##0_);_(* \(#,##0\);_(* &quot;-&quot;??_);_(@_)"/>
  </numFmts>
  <fonts count="17"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4"/>
      <color theme="1"/>
      <name val="Calibri"/>
      <family val="2"/>
      <scheme val="minor"/>
    </font>
    <font>
      <sz val="10"/>
      <name val="Arial"/>
      <family val="2"/>
    </font>
    <font>
      <b/>
      <sz val="10"/>
      <color theme="1"/>
      <name val="Arial"/>
      <family val="2"/>
    </font>
    <font>
      <b/>
      <sz val="10"/>
      <name val="Arial"/>
      <family val="2"/>
    </font>
    <font>
      <sz val="10"/>
      <color theme="1"/>
      <name val="Arial"/>
      <family val="2"/>
    </font>
    <font>
      <sz val="10"/>
      <color rgb="FFFF0000"/>
      <name val="Arial"/>
      <family val="2"/>
    </font>
    <font>
      <sz val="10"/>
      <color theme="0"/>
      <name val="Arial"/>
      <family val="2"/>
    </font>
    <font>
      <i/>
      <u/>
      <sz val="10"/>
      <color theme="1"/>
      <name val="Arial"/>
      <family val="2"/>
    </font>
    <font>
      <i/>
      <sz val="10"/>
      <name val="Arial"/>
      <family val="2"/>
    </font>
    <font>
      <b/>
      <sz val="8"/>
      <name val="Arial"/>
      <family val="2"/>
    </font>
    <font>
      <sz val="12"/>
      <color theme="1"/>
      <name val="Calibri"/>
      <family val="2"/>
      <scheme val="minor"/>
    </font>
    <font>
      <sz val="11"/>
      <name val="Arial"/>
      <family val="2"/>
    </font>
    <font>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s>
  <cellStyleXfs count="39">
    <xf numFmtId="0" fontId="0"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alignment vertical="center"/>
    </xf>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16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74">
    <xf numFmtId="0" fontId="0" fillId="0" borderId="0" xfId="0"/>
    <xf numFmtId="0" fontId="8" fillId="0" borderId="0" xfId="0" applyFont="1" applyFill="1" applyAlignment="1">
      <alignment vertical="top" wrapText="1"/>
    </xf>
    <xf numFmtId="0" fontId="8" fillId="0" borderId="0" xfId="0" applyFont="1" applyFill="1"/>
    <xf numFmtId="0" fontId="8" fillId="0" borderId="1" xfId="0" applyFont="1" applyFill="1" applyBorder="1"/>
    <xf numFmtId="0" fontId="8" fillId="0" borderId="1" xfId="0" applyFont="1" applyFill="1" applyBorder="1" applyAlignment="1">
      <alignment vertical="top" wrapText="1"/>
    </xf>
    <xf numFmtId="0" fontId="8" fillId="0" borderId="1" xfId="0" applyFont="1" applyFill="1" applyBorder="1" applyAlignment="1"/>
    <xf numFmtId="0" fontId="8" fillId="0" borderId="1" xfId="0" applyFont="1" applyFill="1" applyBorder="1" applyAlignment="1">
      <alignment vertical="top"/>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0" fontId="5" fillId="0" borderId="1" xfId="0" applyFont="1" applyFill="1" applyBorder="1" applyAlignment="1">
      <alignment horizontal="left" vertical="top" wrapText="1"/>
    </xf>
    <xf numFmtId="0" fontId="9" fillId="0" borderId="1" xfId="0" applyFont="1" applyFill="1" applyBorder="1"/>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Alignment="1">
      <alignment horizontal="center" vertical="center"/>
    </xf>
    <xf numFmtId="49" fontId="8" fillId="0" borderId="1" xfId="0" applyNumberFormat="1" applyFont="1" applyFill="1" applyBorder="1" applyAlignment="1">
      <alignment horizontal="center" vertical="center"/>
    </xf>
    <xf numFmtId="0" fontId="8" fillId="0" borderId="0" xfId="0" applyFont="1" applyFill="1" applyAlignment="1">
      <alignment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vertical="center"/>
    </xf>
    <xf numFmtId="3" fontId="8" fillId="0" borderId="1" xfId="9" applyNumberFormat="1" applyFont="1" applyFill="1" applyBorder="1" applyAlignment="1">
      <alignment vertical="top"/>
    </xf>
    <xf numFmtId="0" fontId="5" fillId="0" borderId="1" xfId="0" applyFont="1" applyFill="1" applyBorder="1" applyAlignment="1">
      <alignment vertical="top" wrapText="1"/>
    </xf>
    <xf numFmtId="0" fontId="5" fillId="0" borderId="1" xfId="0" applyFont="1" applyFill="1" applyBorder="1" applyAlignment="1">
      <alignment horizontal="left" vertical="center" wrapText="1"/>
    </xf>
    <xf numFmtId="0" fontId="8" fillId="0" borderId="1" xfId="0" quotePrefix="1"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1" xfId="6" applyFont="1" applyFill="1" applyBorder="1" applyAlignment="1">
      <alignment vertical="top"/>
    </xf>
    <xf numFmtId="0" fontId="10" fillId="0" borderId="1" xfId="0" applyFont="1" applyFill="1" applyBorder="1" applyAlignment="1">
      <alignment horizontal="center" vertical="center" wrapText="1"/>
    </xf>
    <xf numFmtId="0" fontId="8" fillId="0" borderId="2" xfId="0" applyFont="1" applyFill="1" applyBorder="1"/>
    <xf numFmtId="0" fontId="8" fillId="0" borderId="1" xfId="6" applyFont="1" applyFill="1" applyBorder="1"/>
    <xf numFmtId="0" fontId="8" fillId="0" borderId="1" xfId="6" quotePrefix="1" applyFont="1" applyFill="1" applyBorder="1" applyAlignment="1">
      <alignment horizontal="left" vertical="top" wrapText="1"/>
    </xf>
    <xf numFmtId="0" fontId="5" fillId="0" borderId="0" xfId="0" applyFont="1" applyFill="1" applyBorder="1" applyAlignment="1">
      <alignmen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horizontal="right" vertical="top"/>
    </xf>
    <xf numFmtId="0" fontId="5" fillId="0" borderId="0" xfId="0" applyFont="1" applyFill="1" applyAlignment="1">
      <alignment horizontal="center" vertical="center"/>
    </xf>
    <xf numFmtId="0" fontId="5" fillId="0" borderId="0" xfId="0" applyFont="1" applyFill="1"/>
    <xf numFmtId="0" fontId="5" fillId="0" borderId="0" xfId="0" applyFont="1" applyFill="1" applyAlignment="1">
      <alignment horizontal="center"/>
    </xf>
    <xf numFmtId="49" fontId="5" fillId="0" borderId="1" xfId="0" applyNumberFormat="1" applyFont="1" applyFill="1" applyBorder="1" applyAlignment="1">
      <alignment horizontal="center" vertical="center"/>
    </xf>
    <xf numFmtId="0" fontId="5" fillId="0" borderId="0" xfId="0" applyFont="1" applyFill="1" applyAlignment="1">
      <alignment vertical="top" wrapText="1"/>
    </xf>
    <xf numFmtId="0" fontId="5" fillId="0" borderId="0" xfId="0" applyFont="1" applyFill="1" applyAlignment="1">
      <alignment wrapText="1"/>
    </xf>
    <xf numFmtId="49" fontId="5" fillId="0" borderId="1"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165" fontId="5" fillId="0" borderId="1" xfId="12" quotePrefix="1" applyNumberFormat="1" applyFont="1" applyFill="1" applyBorder="1" applyAlignment="1">
      <alignment horizontal="left" vertical="top" wrapText="1"/>
    </xf>
    <xf numFmtId="0" fontId="5" fillId="0" borderId="1" xfId="6" applyFont="1" applyFill="1" applyBorder="1" applyAlignment="1"/>
    <xf numFmtId="0" fontId="5" fillId="0" borderId="1" xfId="6" applyFont="1" applyFill="1" applyBorder="1" applyAlignment="1">
      <alignment horizontal="center" vertical="top" wrapText="1"/>
    </xf>
    <xf numFmtId="0" fontId="5" fillId="0" borderId="2" xfId="10" applyFont="1" applyFill="1" applyBorder="1" applyAlignment="1">
      <alignment vertical="top" wrapText="1"/>
    </xf>
    <xf numFmtId="0" fontId="5" fillId="0" borderId="2" xfId="10" applyFont="1" applyFill="1" applyBorder="1" applyAlignment="1">
      <alignment horizontal="center" vertical="top" wrapText="1"/>
    </xf>
    <xf numFmtId="0" fontId="5" fillId="0" borderId="1" xfId="0" applyFont="1" applyFill="1" applyBorder="1" applyAlignment="1">
      <alignment horizontal="center" wrapText="1"/>
    </xf>
    <xf numFmtId="0" fontId="5" fillId="0" borderId="0" xfId="0" applyFont="1" applyFill="1" applyAlignment="1">
      <alignment vertical="top"/>
    </xf>
    <xf numFmtId="21" fontId="5" fillId="0" borderId="1" xfId="0" quotePrefix="1" applyNumberFormat="1" applyFont="1" applyFill="1" applyBorder="1" applyAlignment="1">
      <alignment horizontal="center" vertical="top"/>
    </xf>
    <xf numFmtId="0" fontId="5" fillId="0" borderId="1" xfId="6" applyFont="1" applyFill="1" applyBorder="1" applyAlignment="1">
      <alignment vertical="top" wrapText="1"/>
    </xf>
    <xf numFmtId="0" fontId="5" fillId="0" borderId="0" xfId="0" applyFont="1" applyFill="1" applyAlignment="1">
      <alignment horizontal="center" wrapText="1"/>
    </xf>
    <xf numFmtId="0" fontId="5" fillId="0" borderId="1" xfId="6" quotePrefix="1" applyFont="1" applyFill="1" applyBorder="1" applyAlignment="1">
      <alignment horizontal="center" vertical="top" wrapText="1"/>
    </xf>
    <xf numFmtId="0" fontId="5" fillId="0" borderId="2" xfId="10" applyFont="1" applyFill="1" applyBorder="1" applyAlignment="1">
      <alignment horizontal="left" vertical="top" wrapText="1"/>
    </xf>
    <xf numFmtId="0" fontId="5" fillId="3" borderId="1" xfId="0" applyFont="1" applyFill="1" applyBorder="1" applyAlignment="1">
      <alignment horizontal="center" vertical="top"/>
    </xf>
    <xf numFmtId="0" fontId="5" fillId="3" borderId="1" xfId="0" applyFont="1" applyFill="1" applyBorder="1" applyAlignment="1">
      <alignment vertical="top" wrapText="1"/>
    </xf>
    <xf numFmtId="0" fontId="5"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8" fillId="3" borderId="2" xfId="10" applyFont="1" applyFill="1" applyBorder="1" applyAlignment="1">
      <alignment vertical="top" wrapText="1"/>
    </xf>
    <xf numFmtId="0" fontId="8" fillId="3" borderId="2" xfId="10" applyFont="1" applyFill="1" applyBorder="1" applyAlignment="1">
      <alignment horizontal="center" vertical="top" wrapText="1"/>
    </xf>
    <xf numFmtId="0" fontId="8" fillId="3" borderId="1" xfId="0" applyFont="1" applyFill="1" applyBorder="1"/>
    <xf numFmtId="0" fontId="5" fillId="0" borderId="6" xfId="0" applyFont="1" applyFill="1" applyBorder="1" applyAlignment="1">
      <alignment vertical="top" wrapText="1"/>
    </xf>
    <xf numFmtId="0" fontId="5" fillId="3" borderId="6" xfId="0" applyFont="1" applyFill="1" applyBorder="1" applyAlignment="1">
      <alignment vertical="top" wrapText="1"/>
    </xf>
    <xf numFmtId="0" fontId="8" fillId="0" borderId="6" xfId="0" applyFont="1" applyFill="1" applyBorder="1" applyAlignment="1">
      <alignment vertical="top"/>
    </xf>
    <xf numFmtId="3" fontId="5" fillId="0" borderId="6" xfId="9" applyNumberFormat="1" applyFont="1" applyFill="1" applyBorder="1" applyAlignment="1">
      <alignment vertical="top" wrapText="1"/>
    </xf>
    <xf numFmtId="0" fontId="8" fillId="3" borderId="6" xfId="0" applyFont="1" applyFill="1" applyBorder="1" applyAlignment="1">
      <alignment vertical="top"/>
    </xf>
    <xf numFmtId="0" fontId="8" fillId="0" borderId="6" xfId="0" applyFont="1" applyFill="1" applyBorder="1"/>
    <xf numFmtId="0" fontId="5" fillId="0" borderId="6" xfId="0" applyFont="1" applyFill="1" applyBorder="1" applyAlignment="1">
      <alignment wrapText="1"/>
    </xf>
    <xf numFmtId="0" fontId="5" fillId="0" borderId="6" xfId="6" applyFont="1" applyFill="1" applyBorder="1" applyAlignment="1">
      <alignment vertical="top" wrapText="1"/>
    </xf>
    <xf numFmtId="0" fontId="5" fillId="0" borderId="6" xfId="0" applyFont="1" applyFill="1" applyBorder="1" applyAlignment="1">
      <alignment horizontal="center" wrapText="1"/>
    </xf>
    <xf numFmtId="0" fontId="5" fillId="0" borderId="6" xfId="0" applyFont="1" applyFill="1" applyBorder="1" applyAlignment="1">
      <alignment horizontal="center" vertical="top" wrapText="1"/>
    </xf>
    <xf numFmtId="0" fontId="5" fillId="0" borderId="11" xfId="0" applyFont="1" applyFill="1" applyBorder="1" applyAlignment="1">
      <alignment vertical="top" wrapText="1"/>
    </xf>
    <xf numFmtId="0" fontId="5" fillId="3" borderId="11" xfId="0" applyFont="1" applyFill="1" applyBorder="1"/>
    <xf numFmtId="0" fontId="5" fillId="0" borderId="11" xfId="0" applyFont="1" applyFill="1" applyBorder="1" applyAlignment="1">
      <alignment horizontal="left" vertical="top" wrapText="1"/>
    </xf>
    <xf numFmtId="0" fontId="5" fillId="0" borderId="11" xfId="0" applyFont="1" applyFill="1" applyBorder="1" applyAlignment="1">
      <alignment wrapText="1"/>
    </xf>
    <xf numFmtId="0" fontId="5" fillId="0" borderId="11" xfId="0" applyFont="1" applyFill="1" applyBorder="1" applyAlignment="1">
      <alignment vertical="top"/>
    </xf>
    <xf numFmtId="0" fontId="8" fillId="3" borderId="11" xfId="0" applyFont="1" applyFill="1" applyBorder="1" applyAlignment="1">
      <alignment vertical="top" wrapText="1"/>
    </xf>
    <xf numFmtId="0" fontId="8" fillId="0" borderId="11" xfId="0" applyFont="1" applyFill="1" applyBorder="1"/>
    <xf numFmtId="0" fontId="5" fillId="0" borderId="11" xfId="0" applyFont="1" applyFill="1" applyBorder="1"/>
    <xf numFmtId="0" fontId="8" fillId="0" borderId="11" xfId="0" applyFont="1" applyFill="1" applyBorder="1" applyAlignment="1">
      <alignment wrapText="1"/>
    </xf>
    <xf numFmtId="0" fontId="5" fillId="3" borderId="11" xfId="0" applyFont="1" applyFill="1" applyBorder="1" applyAlignment="1">
      <alignment vertical="top"/>
    </xf>
    <xf numFmtId="0" fontId="8" fillId="0" borderId="11" xfId="0" applyFont="1" applyFill="1" applyBorder="1" applyAlignment="1">
      <alignment vertical="top"/>
    </xf>
    <xf numFmtId="0" fontId="8" fillId="3" borderId="11" xfId="0" applyFont="1" applyFill="1" applyBorder="1" applyAlignment="1">
      <alignment vertical="top"/>
    </xf>
    <xf numFmtId="49" fontId="5" fillId="0" borderId="5" xfId="0" applyNumberFormat="1" applyFont="1" applyFill="1" applyBorder="1" applyAlignment="1">
      <alignment horizontal="center" vertical="center" wrapText="1"/>
    </xf>
    <xf numFmtId="0" fontId="5" fillId="0" borderId="11" xfId="0" applyFont="1" applyFill="1" applyBorder="1" applyAlignment="1">
      <alignment vertical="center"/>
    </xf>
    <xf numFmtId="0" fontId="5" fillId="0" borderId="11"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8" fillId="3" borderId="1" xfId="0" applyFont="1" applyFill="1" applyBorder="1" applyAlignment="1"/>
    <xf numFmtId="0" fontId="8" fillId="0" borderId="11" xfId="0" applyFont="1" applyFill="1" applyBorder="1" applyAlignment="1">
      <alignment vertical="top" wrapText="1"/>
    </xf>
    <xf numFmtId="0" fontId="8" fillId="3" borderId="1" xfId="0" applyFont="1" applyFill="1" applyBorder="1" applyAlignment="1">
      <alignment vertical="top" wrapText="1"/>
    </xf>
    <xf numFmtId="0" fontId="8" fillId="3" borderId="1" xfId="0" applyFont="1" applyFill="1" applyBorder="1" applyAlignment="1">
      <alignment horizontal="center" vertical="center" wrapText="1"/>
    </xf>
    <xf numFmtId="0" fontId="8" fillId="3" borderId="6" xfId="0" applyFont="1" applyFill="1" applyBorder="1" applyAlignment="1"/>
    <xf numFmtId="0" fontId="8" fillId="3" borderId="11" xfId="0" applyFont="1" applyFill="1" applyBorder="1" applyAlignment="1">
      <alignment wrapText="1"/>
    </xf>
    <xf numFmtId="0" fontId="8" fillId="3" borderId="11" xfId="0" applyFont="1" applyFill="1" applyBorder="1"/>
    <xf numFmtId="0" fontId="8" fillId="3" borderId="1" xfId="0" applyFont="1" applyFill="1" applyBorder="1" applyAlignment="1">
      <alignment horizontal="center" vertical="top" wrapText="1"/>
    </xf>
    <xf numFmtId="0" fontId="5" fillId="3" borderId="11" xfId="0" applyFont="1" applyFill="1" applyBorder="1" applyAlignment="1">
      <alignment vertical="top" wrapText="1"/>
    </xf>
    <xf numFmtId="0" fontId="8" fillId="2" borderId="0" xfId="0" applyFont="1" applyFill="1"/>
    <xf numFmtId="0" fontId="14" fillId="0" borderId="0" xfId="0" applyFont="1"/>
    <xf numFmtId="0" fontId="14" fillId="0" borderId="11" xfId="0" applyFont="1" applyBorder="1"/>
    <xf numFmtId="0" fontId="14" fillId="0" borderId="2" xfId="0" applyFont="1" applyBorder="1"/>
    <xf numFmtId="0" fontId="14" fillId="0" borderId="2" xfId="0" applyFont="1" applyBorder="1" applyAlignment="1">
      <alignment horizontal="center"/>
    </xf>
    <xf numFmtId="0" fontId="14" fillId="0" borderId="5" xfId="0" applyFont="1" applyBorder="1"/>
    <xf numFmtId="0" fontId="14" fillId="0" borderId="5" xfId="0" applyFont="1" applyBorder="1" applyAlignment="1">
      <alignment wrapText="1"/>
    </xf>
    <xf numFmtId="0" fontId="14" fillId="0" borderId="8" xfId="0" applyFont="1" applyBorder="1"/>
    <xf numFmtId="0" fontId="14" fillId="0" borderId="8" xfId="0" applyFont="1" applyBorder="1" applyAlignment="1">
      <alignment wrapText="1"/>
    </xf>
    <xf numFmtId="0" fontId="14" fillId="0" borderId="2" xfId="0" applyFont="1" applyBorder="1" applyAlignment="1">
      <alignment wrapText="1"/>
    </xf>
    <xf numFmtId="0" fontId="14" fillId="0" borderId="0" xfId="0" applyFont="1" applyAlignment="1">
      <alignment wrapText="1"/>
    </xf>
    <xf numFmtId="0" fontId="7" fillId="0" borderId="8" xfId="0" applyFont="1" applyFill="1" applyBorder="1" applyAlignment="1">
      <alignment horizontal="center" vertical="center"/>
    </xf>
    <xf numFmtId="0" fontId="8" fillId="2" borderId="6" xfId="0" applyFont="1" applyFill="1" applyBorder="1" applyAlignment="1">
      <alignment horizontal="left"/>
    </xf>
    <xf numFmtId="0" fontId="8" fillId="2" borderId="3" xfId="0" applyFont="1" applyFill="1" applyBorder="1" applyAlignment="1">
      <alignment horizontal="left"/>
    </xf>
    <xf numFmtId="0" fontId="8" fillId="2" borderId="7" xfId="0" applyFont="1" applyFill="1" applyBorder="1" applyAlignment="1">
      <alignment horizontal="left"/>
    </xf>
    <xf numFmtId="0" fontId="13" fillId="0" borderId="2"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8" xfId="0" applyFont="1" applyFill="1" applyBorder="1" applyAlignment="1">
      <alignment horizontal="center" vertical="top" wrapText="1"/>
    </xf>
    <xf numFmtId="49" fontId="8" fillId="2" borderId="6" xfId="0" applyNumberFormat="1" applyFont="1" applyFill="1" applyBorder="1" applyAlignment="1">
      <alignment horizontal="left" vertical="center"/>
    </xf>
    <xf numFmtId="49" fontId="8" fillId="2" borderId="3" xfId="0" applyNumberFormat="1" applyFont="1" applyFill="1" applyBorder="1" applyAlignment="1">
      <alignment horizontal="left" vertical="center"/>
    </xf>
    <xf numFmtId="49" fontId="8" fillId="2" borderId="3" xfId="0" applyNumberFormat="1" applyFont="1" applyFill="1" applyBorder="1" applyAlignment="1">
      <alignment horizontal="center" vertical="center"/>
    </xf>
    <xf numFmtId="49" fontId="8" fillId="2" borderId="7" xfId="0" applyNumberFormat="1" applyFont="1" applyFill="1" applyBorder="1" applyAlignment="1">
      <alignment horizontal="left" vertical="center"/>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wrapText="1"/>
    </xf>
    <xf numFmtId="0" fontId="7" fillId="0" borderId="2" xfId="0" applyFont="1" applyFill="1" applyBorder="1" applyAlignment="1">
      <alignment horizontal="center" wrapText="1"/>
    </xf>
    <xf numFmtId="0" fontId="8" fillId="2" borderId="6" xfId="0" applyFont="1" applyFill="1" applyBorder="1" applyAlignment="1">
      <alignment horizontal="left" vertical="top"/>
    </xf>
    <xf numFmtId="0" fontId="8" fillId="2" borderId="3" xfId="0" applyFont="1" applyFill="1" applyBorder="1" applyAlignment="1">
      <alignment horizontal="left" vertical="top"/>
    </xf>
    <xf numFmtId="0" fontId="8" fillId="2" borderId="7" xfId="0" applyFont="1" applyFill="1" applyBorder="1" applyAlignment="1">
      <alignment horizontal="left" vertical="top"/>
    </xf>
    <xf numFmtId="0" fontId="5" fillId="0" borderId="2" xfId="6" applyFont="1" applyFill="1" applyBorder="1" applyAlignment="1">
      <alignment horizontal="left" vertical="top" wrapText="1"/>
    </xf>
    <xf numFmtId="0" fontId="8" fillId="0" borderId="8" xfId="6" applyFont="1" applyFill="1" applyBorder="1" applyAlignment="1">
      <alignment horizontal="left" vertical="top" wrapText="1"/>
    </xf>
    <xf numFmtId="165" fontId="5" fillId="0" borderId="2" xfId="12" applyNumberFormat="1" applyFont="1" applyFill="1" applyBorder="1" applyAlignment="1">
      <alignment horizontal="right" vertical="top" wrapText="1"/>
    </xf>
    <xf numFmtId="165" fontId="8" fillId="0" borderId="8" xfId="12" applyNumberFormat="1" applyFont="1" applyFill="1" applyBorder="1" applyAlignment="1">
      <alignment horizontal="right" vertical="top" wrapText="1"/>
    </xf>
    <xf numFmtId="0" fontId="5" fillId="0" borderId="0" xfId="0" applyFont="1" applyFill="1" applyAlignment="1">
      <alignment horizontal="center" vertical="center"/>
    </xf>
    <xf numFmtId="0" fontId="8" fillId="0" borderId="0" xfId="0" applyFont="1" applyFill="1" applyAlignment="1">
      <alignment horizontal="center" vertical="center"/>
    </xf>
    <xf numFmtId="0" fontId="5"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4" fillId="0" borderId="11" xfId="0" applyFont="1" applyBorder="1" applyAlignment="1">
      <alignment horizontal="center" vertical="center"/>
    </xf>
    <xf numFmtId="0" fontId="4" fillId="0" borderId="0" xfId="0" applyFont="1" applyAlignment="1">
      <alignment horizontal="center"/>
    </xf>
    <xf numFmtId="0" fontId="14" fillId="0" borderId="11" xfId="0" applyFont="1" applyBorder="1" applyAlignment="1">
      <alignment horizontal="center"/>
    </xf>
    <xf numFmtId="0" fontId="14" fillId="0" borderId="11" xfId="0" applyFont="1" applyBorder="1" applyAlignment="1">
      <alignment horizontal="center" vertical="center" wrapText="1"/>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7" fillId="0" borderId="13"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0" fontId="5" fillId="3" borderId="11"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center" wrapText="1"/>
    </xf>
    <xf numFmtId="0" fontId="5" fillId="0" borderId="11" xfId="0" applyFont="1" applyFill="1" applyBorder="1" applyAlignment="1">
      <alignment horizontal="center" wrapText="1"/>
    </xf>
    <xf numFmtId="0" fontId="5" fillId="0" borderId="11" xfId="0" applyFont="1" applyFill="1" applyBorder="1" applyAlignment="1">
      <alignment horizontal="center" vertical="top"/>
    </xf>
    <xf numFmtId="0" fontId="8" fillId="3" borderId="11" xfId="0" applyFont="1" applyFill="1" applyBorder="1" applyAlignment="1">
      <alignment horizontal="center" vertical="center" wrapText="1"/>
    </xf>
    <xf numFmtId="0" fontId="5" fillId="0" borderId="11" xfId="6" applyFont="1" applyFill="1" applyBorder="1" applyAlignment="1">
      <alignment horizontal="center" vertical="top" wrapText="1"/>
    </xf>
    <xf numFmtId="0" fontId="8" fillId="3" borderId="11"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1" xfId="0" applyFont="1" applyFill="1" applyBorder="1" applyAlignment="1">
      <alignment horizontal="center" vertical="center"/>
    </xf>
    <xf numFmtId="0" fontId="15" fillId="0" borderId="11" xfId="0" applyFont="1" applyBorder="1" applyAlignment="1">
      <alignment horizontal="center" vertical="center"/>
    </xf>
    <xf numFmtId="0" fontId="16" fillId="0" borderId="11" xfId="0" applyFont="1" applyBorder="1" applyAlignment="1">
      <alignment horizontal="center" vertical="center"/>
    </xf>
    <xf numFmtId="0" fontId="15" fillId="0" borderId="8" xfId="0" applyFont="1" applyBorder="1" applyAlignment="1">
      <alignment horizontal="center" vertical="center"/>
    </xf>
    <xf numFmtId="0" fontId="16" fillId="0" borderId="8" xfId="0" applyFont="1" applyBorder="1" applyAlignment="1">
      <alignment horizontal="center" vertical="center"/>
    </xf>
    <xf numFmtId="2" fontId="15" fillId="0" borderId="11" xfId="0" applyNumberFormat="1" applyFont="1" applyBorder="1" applyAlignment="1">
      <alignment horizontal="center" vertical="center"/>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cellXfs>
  <cellStyles count="39">
    <cellStyle name="Comma [0] 2" xfId="2" xr:uid="{00000000-0005-0000-0000-000000000000}"/>
    <cellStyle name="Comma [0] 2 2" xfId="3" xr:uid="{00000000-0005-0000-0000-000001000000}"/>
    <cellStyle name="Comma [0] 2 2 2" xfId="16" xr:uid="{00000000-0005-0000-0000-000002000000}"/>
    <cellStyle name="Comma [0] 2 2 3" xfId="31" xr:uid="{00000000-0005-0000-0000-000003000000}"/>
    <cellStyle name="Comma [0] 2 3" xfId="14" xr:uid="{00000000-0005-0000-0000-000004000000}"/>
    <cellStyle name="Comma [0] 2 4" xfId="30" xr:uid="{00000000-0005-0000-0000-000005000000}"/>
    <cellStyle name="Comma [0] 3" xfId="4" xr:uid="{00000000-0005-0000-0000-000006000000}"/>
    <cellStyle name="Comma [0] 3 2" xfId="5" xr:uid="{00000000-0005-0000-0000-000007000000}"/>
    <cellStyle name="Comma [0] 3 2 2" xfId="18" xr:uid="{00000000-0005-0000-0000-000008000000}"/>
    <cellStyle name="Comma [0] 3 2 3" xfId="32" xr:uid="{00000000-0005-0000-0000-000009000000}"/>
    <cellStyle name="Comma [0] 3 3" xfId="17" xr:uid="{00000000-0005-0000-0000-00000A000000}"/>
    <cellStyle name="Comma [0] 3 4" xfId="29" xr:uid="{00000000-0005-0000-0000-00000B000000}"/>
    <cellStyle name="Comma [0] 4" xfId="27" xr:uid="{00000000-0005-0000-0000-00000C000000}"/>
    <cellStyle name="Comma 2" xfId="12" xr:uid="{00000000-0005-0000-0000-00000D000000}"/>
    <cellStyle name="Normal" xfId="0" builtinId="0"/>
    <cellStyle name="Normal 2" xfId="6" xr:uid="{00000000-0005-0000-0000-00000F000000}"/>
    <cellStyle name="Normal 2 10" xfId="25" xr:uid="{00000000-0005-0000-0000-000010000000}"/>
    <cellStyle name="Normal 2 2" xfId="7" xr:uid="{00000000-0005-0000-0000-000011000000}"/>
    <cellStyle name="Normal 2 2 2" xfId="1" xr:uid="{00000000-0005-0000-0000-000012000000}"/>
    <cellStyle name="Normal 2 2 2 2" xfId="20" xr:uid="{00000000-0005-0000-0000-000013000000}"/>
    <cellStyle name="Normal 2 2 2 3" xfId="34" xr:uid="{00000000-0005-0000-0000-000014000000}"/>
    <cellStyle name="Normal 2 2 3" xfId="19" xr:uid="{00000000-0005-0000-0000-000015000000}"/>
    <cellStyle name="Normal 2 2 4" xfId="28" xr:uid="{00000000-0005-0000-0000-000016000000}"/>
    <cellStyle name="Normal 2 3" xfId="8" xr:uid="{00000000-0005-0000-0000-000017000000}"/>
    <cellStyle name="Normal 2 3 2" xfId="21" xr:uid="{00000000-0005-0000-0000-000018000000}"/>
    <cellStyle name="Normal 2 3 3" xfId="35" xr:uid="{00000000-0005-0000-0000-000019000000}"/>
    <cellStyle name="Normal 2 4" xfId="15" xr:uid="{00000000-0005-0000-0000-00001A000000}"/>
    <cellStyle name="Normal 2 5" xfId="33" xr:uid="{00000000-0005-0000-0000-00001B000000}"/>
    <cellStyle name="Normal 3" xfId="9" xr:uid="{00000000-0005-0000-0000-00001C000000}"/>
    <cellStyle name="Normal 3 2" xfId="22" xr:uid="{00000000-0005-0000-0000-00001D000000}"/>
    <cellStyle name="Normal 3 3" xfId="36" xr:uid="{00000000-0005-0000-0000-00001E000000}"/>
    <cellStyle name="Normal 4" xfId="13" xr:uid="{00000000-0005-0000-0000-00001F000000}"/>
    <cellStyle name="Normal 47" xfId="10" xr:uid="{00000000-0005-0000-0000-000020000000}"/>
    <cellStyle name="Normal 47 2" xfId="11" xr:uid="{00000000-0005-0000-0000-000021000000}"/>
    <cellStyle name="Normal 47 2 2" xfId="24" xr:uid="{00000000-0005-0000-0000-000022000000}"/>
    <cellStyle name="Normal 47 2 3" xfId="38" xr:uid="{00000000-0005-0000-0000-000023000000}"/>
    <cellStyle name="Normal 47 3" xfId="23" xr:uid="{00000000-0005-0000-0000-000024000000}"/>
    <cellStyle name="Normal 47 4" xfId="37" xr:uid="{00000000-0005-0000-0000-000025000000}"/>
    <cellStyle name="Normal 5" xfId="26"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AE109"/>
  <sheetViews>
    <sheetView tabSelected="1" topLeftCell="C77" zoomScale="70" zoomScaleNormal="70" zoomScaleSheetLayoutView="85" workbookViewId="0">
      <selection activeCell="G77" sqref="G77:I77"/>
    </sheetView>
  </sheetViews>
  <sheetFormatPr defaultRowHeight="12.75" x14ac:dyDescent="0.2"/>
  <cols>
    <col min="1" max="1" width="11.7109375" style="32" customWidth="1"/>
    <col min="2" max="2" width="28.140625" style="33" customWidth="1"/>
    <col min="3" max="3" width="24.7109375" style="33" customWidth="1"/>
    <col min="4" max="4" width="20.85546875" style="33" customWidth="1"/>
    <col min="5" max="5" width="13.5703125" style="34" customWidth="1"/>
    <col min="6" max="9" width="10.42578125" style="34" customWidth="1"/>
    <col min="10" max="10" width="12.85546875" style="2" customWidth="1"/>
    <col min="11" max="11" width="12.28515625" style="2" customWidth="1"/>
    <col min="12" max="12" width="14" style="37" customWidth="1"/>
    <col min="13" max="13" width="39.5703125" style="36" customWidth="1"/>
    <col min="14" max="14" width="9" style="36" hidden="1" customWidth="1"/>
    <col min="15" max="15" width="13.5703125" style="33" hidden="1" customWidth="1"/>
    <col min="16" max="16" width="13" style="33" hidden="1" customWidth="1"/>
    <col min="17" max="17" width="9.140625" style="33"/>
    <col min="18" max="22" width="9.85546875" style="33" hidden="1" customWidth="1"/>
    <col min="23" max="30" width="0" style="33" hidden="1" customWidth="1"/>
    <col min="31" max="16384" width="9.140625" style="33"/>
  </cols>
  <sheetData>
    <row r="1" spans="1:31" x14ac:dyDescent="0.2">
      <c r="A1" s="132" t="s">
        <v>301</v>
      </c>
      <c r="B1" s="132"/>
      <c r="C1" s="132"/>
      <c r="D1" s="132"/>
      <c r="E1" s="132"/>
      <c r="F1" s="132"/>
      <c r="G1" s="132"/>
      <c r="H1" s="132"/>
      <c r="I1" s="132"/>
      <c r="J1" s="133"/>
      <c r="K1" s="133"/>
      <c r="L1" s="134"/>
    </row>
    <row r="3" spans="1:31" ht="12" customHeight="1" x14ac:dyDescent="0.2">
      <c r="A3" s="135" t="s">
        <v>0</v>
      </c>
      <c r="B3" s="136" t="s">
        <v>1</v>
      </c>
      <c r="C3" s="136" t="s">
        <v>2</v>
      </c>
      <c r="D3" s="139" t="s">
        <v>3</v>
      </c>
      <c r="E3" s="139" t="s">
        <v>4</v>
      </c>
      <c r="F3" s="136" t="s">
        <v>5</v>
      </c>
      <c r="G3" s="160" t="s">
        <v>431</v>
      </c>
      <c r="H3" s="161"/>
      <c r="I3" s="161"/>
      <c r="J3" s="161"/>
      <c r="K3" s="162"/>
      <c r="L3" s="139" t="s">
        <v>6</v>
      </c>
      <c r="M3" s="122" t="s">
        <v>306</v>
      </c>
      <c r="N3" s="121" t="s">
        <v>305</v>
      </c>
      <c r="O3" s="123" t="s">
        <v>316</v>
      </c>
      <c r="P3" s="112" t="s">
        <v>344</v>
      </c>
    </row>
    <row r="4" spans="1:31" x14ac:dyDescent="0.2">
      <c r="A4" s="135"/>
      <c r="B4" s="137"/>
      <c r="C4" s="137"/>
      <c r="D4" s="140"/>
      <c r="E4" s="140"/>
      <c r="F4" s="137"/>
      <c r="G4" s="148">
        <v>2019</v>
      </c>
      <c r="H4" s="119">
        <v>2020</v>
      </c>
      <c r="I4" s="120"/>
      <c r="J4" s="163">
        <v>2021</v>
      </c>
      <c r="K4" s="164"/>
      <c r="L4" s="140"/>
      <c r="M4" s="122"/>
      <c r="N4" s="121"/>
      <c r="O4" s="123"/>
      <c r="P4" s="113"/>
    </row>
    <row r="5" spans="1:31" ht="19.5" customHeight="1" x14ac:dyDescent="0.2">
      <c r="A5" s="135"/>
      <c r="B5" s="138"/>
      <c r="C5" s="138"/>
      <c r="D5" s="141"/>
      <c r="E5" s="141"/>
      <c r="F5" s="138"/>
      <c r="G5" s="108" t="s">
        <v>441</v>
      </c>
      <c r="H5" s="86" t="s">
        <v>7</v>
      </c>
      <c r="I5" s="87" t="s">
        <v>8</v>
      </c>
      <c r="J5" s="165" t="s">
        <v>7</v>
      </c>
      <c r="K5" s="166" t="s">
        <v>8</v>
      </c>
      <c r="L5" s="141"/>
      <c r="M5" s="122"/>
      <c r="N5" s="121"/>
      <c r="O5" s="124"/>
      <c r="P5" s="114"/>
    </row>
    <row r="6" spans="1:31" s="39" customFormat="1" x14ac:dyDescent="0.25">
      <c r="A6" s="35" t="s">
        <v>9</v>
      </c>
      <c r="B6" s="35" t="s">
        <v>10</v>
      </c>
      <c r="C6" s="35" t="s">
        <v>11</v>
      </c>
      <c r="D6" s="35" t="s">
        <v>12</v>
      </c>
      <c r="E6" s="35" t="s">
        <v>13</v>
      </c>
      <c r="F6" s="35" t="s">
        <v>14</v>
      </c>
      <c r="G6" s="149"/>
      <c r="H6" s="149"/>
      <c r="I6" s="149"/>
      <c r="J6" s="14" t="s">
        <v>15</v>
      </c>
      <c r="K6" s="14" t="s">
        <v>16</v>
      </c>
      <c r="L6" s="38" t="s">
        <v>17</v>
      </c>
      <c r="M6" s="83" t="s">
        <v>18</v>
      </c>
      <c r="N6" s="83" t="s">
        <v>284</v>
      </c>
      <c r="O6" s="84"/>
      <c r="P6" s="84"/>
    </row>
    <row r="7" spans="1:31" s="15" customFormat="1" ht="27.75" customHeight="1" x14ac:dyDescent="0.25">
      <c r="A7" s="115" t="s">
        <v>55</v>
      </c>
      <c r="B7" s="116"/>
      <c r="C7" s="116"/>
      <c r="D7" s="116"/>
      <c r="E7" s="116"/>
      <c r="F7" s="116"/>
      <c r="G7" s="116"/>
      <c r="H7" s="116"/>
      <c r="I7" s="116"/>
      <c r="J7" s="117"/>
      <c r="K7" s="117"/>
      <c r="L7" s="116"/>
      <c r="M7" s="116"/>
      <c r="N7" s="116"/>
      <c r="O7" s="116"/>
      <c r="P7" s="118"/>
    </row>
    <row r="8" spans="1:31" ht="66" hidden="1" customHeight="1" x14ac:dyDescent="0.2">
      <c r="A8" s="40" t="s">
        <v>56</v>
      </c>
      <c r="B8" s="20" t="s">
        <v>259</v>
      </c>
      <c r="C8" s="20" t="s">
        <v>259</v>
      </c>
      <c r="D8" s="16" t="s">
        <v>263</v>
      </c>
      <c r="E8" s="41" t="s">
        <v>20</v>
      </c>
      <c r="F8" s="41" t="s">
        <v>57</v>
      </c>
      <c r="G8" s="150"/>
      <c r="H8" s="150"/>
      <c r="I8" s="150"/>
      <c r="J8" s="3"/>
      <c r="K8" s="3"/>
      <c r="L8" s="61" t="s">
        <v>285</v>
      </c>
      <c r="M8" s="71" t="s">
        <v>307</v>
      </c>
      <c r="N8" s="75">
        <v>1</v>
      </c>
      <c r="O8" s="75" t="s">
        <v>308</v>
      </c>
      <c r="P8" s="75"/>
      <c r="Q8" s="33" t="s">
        <v>22</v>
      </c>
    </row>
    <row r="9" spans="1:31" ht="75" hidden="1" customHeight="1" x14ac:dyDescent="0.2">
      <c r="A9" s="40" t="s">
        <v>58</v>
      </c>
      <c r="B9" s="20" t="s">
        <v>59</v>
      </c>
      <c r="C9" s="20" t="s">
        <v>60</v>
      </c>
      <c r="D9" s="20" t="s">
        <v>280</v>
      </c>
      <c r="E9" s="41" t="s">
        <v>61</v>
      </c>
      <c r="F9" s="41" t="s">
        <v>57</v>
      </c>
      <c r="G9" s="150"/>
      <c r="H9" s="150"/>
      <c r="I9" s="150"/>
      <c r="J9" s="6"/>
      <c r="K9" s="6"/>
      <c r="L9" s="61" t="s">
        <v>285</v>
      </c>
      <c r="M9" s="71" t="s">
        <v>309</v>
      </c>
      <c r="N9" s="75">
        <v>1</v>
      </c>
      <c r="O9" s="75" t="s">
        <v>308</v>
      </c>
      <c r="P9" s="75"/>
    </row>
    <row r="10" spans="1:31" ht="68.25" hidden="1" customHeight="1" x14ac:dyDescent="0.2">
      <c r="A10" s="54" t="s">
        <v>62</v>
      </c>
      <c r="B10" s="55" t="s">
        <v>63</v>
      </c>
      <c r="C10" s="55" t="s">
        <v>63</v>
      </c>
      <c r="D10" s="55" t="s">
        <v>63</v>
      </c>
      <c r="E10" s="56" t="s">
        <v>64</v>
      </c>
      <c r="F10" s="56" t="s">
        <v>57</v>
      </c>
      <c r="G10" s="151"/>
      <c r="H10" s="151"/>
      <c r="I10" s="151"/>
      <c r="J10" s="88"/>
      <c r="K10" s="88"/>
      <c r="L10" s="62" t="s">
        <v>300</v>
      </c>
      <c r="M10" s="72"/>
      <c r="N10" s="80"/>
      <c r="O10" s="80"/>
      <c r="P10" s="80"/>
      <c r="R10" s="130">
        <v>11989</v>
      </c>
      <c r="S10" s="130">
        <v>13510</v>
      </c>
      <c r="T10" s="130">
        <v>18843</v>
      </c>
      <c r="U10" s="130">
        <v>14029</v>
      </c>
      <c r="V10" s="130">
        <v>19426</v>
      </c>
      <c r="W10" s="42" t="s">
        <v>65</v>
      </c>
      <c r="X10" s="43"/>
      <c r="Y10" s="43"/>
      <c r="Z10" s="43"/>
      <c r="AA10" s="43"/>
      <c r="AB10" s="43"/>
      <c r="AC10" s="43"/>
      <c r="AD10" s="128" t="s">
        <v>66</v>
      </c>
    </row>
    <row r="11" spans="1:31" s="2" customFormat="1" ht="95.25" hidden="1" customHeight="1" x14ac:dyDescent="0.2">
      <c r="A11" s="7" t="s">
        <v>67</v>
      </c>
      <c r="B11" s="17" t="s">
        <v>313</v>
      </c>
      <c r="C11" s="17" t="s">
        <v>68</v>
      </c>
      <c r="D11" s="17" t="s">
        <v>313</v>
      </c>
      <c r="E11" s="7" t="s">
        <v>182</v>
      </c>
      <c r="F11" s="7" t="s">
        <v>57</v>
      </c>
      <c r="G11" s="152"/>
      <c r="H11" s="152"/>
      <c r="I11" s="152"/>
      <c r="J11" s="5"/>
      <c r="K11" s="5"/>
      <c r="L11" s="63"/>
      <c r="M11" s="73" t="s">
        <v>311</v>
      </c>
      <c r="N11" s="81">
        <v>1</v>
      </c>
      <c r="O11" s="81" t="s">
        <v>308</v>
      </c>
      <c r="P11" s="81" t="s">
        <v>312</v>
      </c>
      <c r="R11" s="131"/>
      <c r="S11" s="131"/>
      <c r="T11" s="131"/>
      <c r="U11" s="131"/>
      <c r="V11" s="131"/>
      <c r="W11" s="28" t="s">
        <v>69</v>
      </c>
      <c r="X11" s="27"/>
      <c r="Y11" s="27"/>
      <c r="Z11" s="27"/>
      <c r="AA11" s="27"/>
      <c r="AB11" s="27"/>
      <c r="AC11" s="27"/>
      <c r="AD11" s="129"/>
    </row>
    <row r="12" spans="1:31" ht="56.25" hidden="1" customHeight="1" x14ac:dyDescent="0.2">
      <c r="A12" s="40" t="s">
        <v>70</v>
      </c>
      <c r="B12" s="20" t="s">
        <v>438</v>
      </c>
      <c r="C12" s="20" t="s">
        <v>438</v>
      </c>
      <c r="D12" s="20" t="s">
        <v>438</v>
      </c>
      <c r="E12" s="41" t="s">
        <v>182</v>
      </c>
      <c r="F12" s="41" t="s">
        <v>71</v>
      </c>
      <c r="G12" s="150"/>
      <c r="H12" s="150"/>
      <c r="I12" s="150"/>
      <c r="J12" s="3"/>
      <c r="K12" s="3"/>
      <c r="L12" s="61" t="s">
        <v>295</v>
      </c>
      <c r="M12" s="71"/>
      <c r="N12" s="75">
        <v>1</v>
      </c>
      <c r="O12" s="75" t="s">
        <v>308</v>
      </c>
      <c r="P12" s="75" t="s">
        <v>312</v>
      </c>
    </row>
    <row r="13" spans="1:31" ht="76.5" hidden="1" x14ac:dyDescent="0.2">
      <c r="A13" s="40" t="s">
        <v>72</v>
      </c>
      <c r="B13" s="20" t="s">
        <v>73</v>
      </c>
      <c r="C13" s="20" t="s">
        <v>73</v>
      </c>
      <c r="D13" s="20" t="s">
        <v>74</v>
      </c>
      <c r="E13" s="41" t="s">
        <v>61</v>
      </c>
      <c r="F13" s="41" t="s">
        <v>57</v>
      </c>
      <c r="G13" s="150"/>
      <c r="H13" s="150"/>
      <c r="I13" s="150"/>
      <c r="J13" s="6"/>
      <c r="K13" s="6"/>
      <c r="L13" s="61" t="s">
        <v>286</v>
      </c>
      <c r="M13" s="71" t="s">
        <v>314</v>
      </c>
      <c r="N13" s="75">
        <v>1</v>
      </c>
      <c r="O13" s="75" t="s">
        <v>308</v>
      </c>
      <c r="P13" s="75"/>
    </row>
    <row r="14" spans="1:31" ht="92.25" hidden="1" customHeight="1" x14ac:dyDescent="0.2">
      <c r="A14" s="40" t="s">
        <v>75</v>
      </c>
      <c r="B14" s="20" t="s">
        <v>76</v>
      </c>
      <c r="C14" s="20" t="s">
        <v>76</v>
      </c>
      <c r="D14" s="20" t="s">
        <v>281</v>
      </c>
      <c r="E14" s="41" t="s">
        <v>61</v>
      </c>
      <c r="F14" s="41" t="s">
        <v>57</v>
      </c>
      <c r="G14" s="150"/>
      <c r="H14" s="150"/>
      <c r="I14" s="150"/>
      <c r="J14" s="7"/>
      <c r="K14" s="7"/>
      <c r="L14" s="61" t="s">
        <v>285</v>
      </c>
      <c r="M14" s="71" t="s">
        <v>437</v>
      </c>
      <c r="N14" s="75">
        <v>1</v>
      </c>
      <c r="O14" s="75" t="s">
        <v>308</v>
      </c>
      <c r="P14" s="75"/>
      <c r="AE14" s="33" t="s">
        <v>22</v>
      </c>
    </row>
    <row r="15" spans="1:31" ht="93" hidden="1" customHeight="1" x14ac:dyDescent="0.2">
      <c r="A15" s="40" t="s">
        <v>77</v>
      </c>
      <c r="B15" s="20" t="s">
        <v>439</v>
      </c>
      <c r="C15" s="20" t="s">
        <v>439</v>
      </c>
      <c r="D15" s="20" t="s">
        <v>78</v>
      </c>
      <c r="E15" s="44" t="s">
        <v>182</v>
      </c>
      <c r="F15" s="41" t="s">
        <v>57</v>
      </c>
      <c r="G15" s="150"/>
      <c r="H15" s="150"/>
      <c r="I15" s="150"/>
      <c r="J15" s="3"/>
      <c r="K15" s="3"/>
      <c r="L15" s="61" t="s">
        <v>295</v>
      </c>
      <c r="M15" s="71" t="s">
        <v>315</v>
      </c>
      <c r="N15" s="75">
        <v>1</v>
      </c>
      <c r="O15" s="75" t="s">
        <v>317</v>
      </c>
      <c r="P15" s="75"/>
    </row>
    <row r="16" spans="1:31" ht="76.5" hidden="1" x14ac:dyDescent="0.2">
      <c r="A16" s="41" t="s">
        <v>80</v>
      </c>
      <c r="B16" s="20" t="s">
        <v>81</v>
      </c>
      <c r="C16" s="20" t="s">
        <v>81</v>
      </c>
      <c r="D16" s="20" t="s">
        <v>82</v>
      </c>
      <c r="E16" s="41" t="s">
        <v>83</v>
      </c>
      <c r="F16" s="41" t="s">
        <v>57</v>
      </c>
      <c r="G16" s="150"/>
      <c r="H16" s="150"/>
      <c r="I16" s="150"/>
      <c r="J16" s="4"/>
      <c r="K16" s="4"/>
      <c r="L16" s="61" t="s">
        <v>285</v>
      </c>
      <c r="M16" s="71" t="s">
        <v>318</v>
      </c>
      <c r="N16" s="75">
        <v>1</v>
      </c>
      <c r="O16" s="75" t="s">
        <v>308</v>
      </c>
      <c r="P16" s="75"/>
    </row>
    <row r="17" spans="1:17" ht="67.5" hidden="1" customHeight="1" x14ac:dyDescent="0.2">
      <c r="A17" s="40" t="s">
        <v>84</v>
      </c>
      <c r="B17" s="20" t="s">
        <v>85</v>
      </c>
      <c r="C17" s="20" t="s">
        <v>85</v>
      </c>
      <c r="D17" s="20" t="s">
        <v>86</v>
      </c>
      <c r="E17" s="41" t="s">
        <v>83</v>
      </c>
      <c r="F17" s="41" t="s">
        <v>57</v>
      </c>
      <c r="G17" s="150"/>
      <c r="H17" s="150"/>
      <c r="I17" s="150"/>
      <c r="J17" s="6"/>
      <c r="K17" s="6"/>
      <c r="L17" s="61" t="s">
        <v>290</v>
      </c>
      <c r="M17" s="71" t="s">
        <v>319</v>
      </c>
      <c r="N17" s="75">
        <v>1</v>
      </c>
      <c r="O17" s="75" t="s">
        <v>308</v>
      </c>
      <c r="P17" s="75"/>
    </row>
    <row r="18" spans="1:17" ht="53.25" hidden="1" customHeight="1" x14ac:dyDescent="0.2">
      <c r="A18" s="40" t="s">
        <v>87</v>
      </c>
      <c r="B18" s="20" t="s">
        <v>88</v>
      </c>
      <c r="C18" s="20" t="s">
        <v>88</v>
      </c>
      <c r="D18" s="9" t="s">
        <v>89</v>
      </c>
      <c r="E18" s="41" t="s">
        <v>83</v>
      </c>
      <c r="F18" s="41" t="s">
        <v>57</v>
      </c>
      <c r="G18" s="150"/>
      <c r="H18" s="150"/>
      <c r="I18" s="150"/>
      <c r="J18" s="6"/>
      <c r="K18" s="6"/>
      <c r="L18" s="61"/>
      <c r="M18" s="71" t="s">
        <v>320</v>
      </c>
      <c r="N18" s="75">
        <v>1</v>
      </c>
      <c r="O18" s="75" t="s">
        <v>308</v>
      </c>
      <c r="P18" s="75"/>
      <c r="Q18" s="33" t="s">
        <v>22</v>
      </c>
    </row>
    <row r="19" spans="1:17" ht="38.25" x14ac:dyDescent="0.2">
      <c r="A19" s="40" t="s">
        <v>90</v>
      </c>
      <c r="B19" s="20" t="s">
        <v>91</v>
      </c>
      <c r="C19" s="20" t="s">
        <v>91</v>
      </c>
      <c r="D19" s="20" t="s">
        <v>91</v>
      </c>
      <c r="E19" s="41" t="s">
        <v>92</v>
      </c>
      <c r="F19" s="41" t="s">
        <v>57</v>
      </c>
      <c r="G19" s="167">
        <v>79.03</v>
      </c>
      <c r="H19" s="168">
        <v>96</v>
      </c>
      <c r="I19" s="167">
        <v>82.93</v>
      </c>
      <c r="J19" s="6"/>
      <c r="K19" s="31"/>
      <c r="L19" s="61"/>
      <c r="M19" s="75"/>
      <c r="N19" s="75">
        <v>1</v>
      </c>
      <c r="O19" s="75" t="s">
        <v>308</v>
      </c>
      <c r="P19" s="75"/>
    </row>
    <row r="20" spans="1:17" ht="38.25" x14ac:dyDescent="0.2">
      <c r="A20" s="40" t="s">
        <v>93</v>
      </c>
      <c r="B20" s="20" t="s">
        <v>94</v>
      </c>
      <c r="C20" s="20" t="s">
        <v>94</v>
      </c>
      <c r="D20" s="20" t="s">
        <v>94</v>
      </c>
      <c r="E20" s="41" t="s">
        <v>92</v>
      </c>
      <c r="F20" s="41" t="s">
        <v>57</v>
      </c>
      <c r="G20" s="167">
        <v>61.14</v>
      </c>
      <c r="H20" s="168">
        <v>77.5</v>
      </c>
      <c r="I20" s="167">
        <v>60.89</v>
      </c>
      <c r="J20" s="18"/>
      <c r="K20" s="31"/>
      <c r="L20" s="61"/>
      <c r="M20" s="75"/>
      <c r="N20" s="75">
        <v>1</v>
      </c>
      <c r="O20" s="75" t="s">
        <v>308</v>
      </c>
      <c r="P20" s="75"/>
    </row>
    <row r="21" spans="1:17" s="2" customFormat="1" ht="45.75" hidden="1" customHeight="1" x14ac:dyDescent="0.2">
      <c r="A21" s="8" t="s">
        <v>95</v>
      </c>
      <c r="B21" s="4" t="s">
        <v>96</v>
      </c>
      <c r="C21" s="4" t="s">
        <v>96</v>
      </c>
      <c r="D21" s="4" t="s">
        <v>96</v>
      </c>
      <c r="E21" s="7" t="s">
        <v>20</v>
      </c>
      <c r="F21" s="23"/>
      <c r="G21" s="153"/>
      <c r="H21" s="153"/>
      <c r="I21" s="153"/>
      <c r="J21" s="6"/>
      <c r="K21" s="6"/>
      <c r="L21" s="6"/>
      <c r="M21" s="81" t="s">
        <v>440</v>
      </c>
    </row>
    <row r="22" spans="1:17" ht="39" hidden="1" customHeight="1" x14ac:dyDescent="0.2">
      <c r="A22" s="40" t="s">
        <v>97</v>
      </c>
      <c r="B22" s="45" t="s">
        <v>98</v>
      </c>
      <c r="C22" s="45" t="s">
        <v>98</v>
      </c>
      <c r="D22" s="53" t="s">
        <v>436</v>
      </c>
      <c r="E22" s="46" t="s">
        <v>25</v>
      </c>
      <c r="F22" s="41" t="s">
        <v>57</v>
      </c>
      <c r="G22" s="150"/>
      <c r="H22" s="150"/>
      <c r="I22" s="150"/>
      <c r="J22" s="19"/>
      <c r="K22" s="19"/>
      <c r="L22" s="64" t="s">
        <v>294</v>
      </c>
      <c r="M22" s="71" t="s">
        <v>321</v>
      </c>
      <c r="N22" s="75">
        <v>1</v>
      </c>
      <c r="O22" s="75" t="s">
        <v>308</v>
      </c>
      <c r="P22" s="75"/>
    </row>
    <row r="23" spans="1:17" s="2" customFormat="1" ht="76.5" hidden="1" x14ac:dyDescent="0.2">
      <c r="A23" s="57" t="s">
        <v>99</v>
      </c>
      <c r="B23" s="58" t="s">
        <v>100</v>
      </c>
      <c r="C23" s="58" t="s">
        <v>100</v>
      </c>
      <c r="D23" s="58" t="s">
        <v>100</v>
      </c>
      <c r="E23" s="59" t="s">
        <v>20</v>
      </c>
      <c r="F23" s="56" t="s">
        <v>57</v>
      </c>
      <c r="G23" s="151"/>
      <c r="H23" s="151"/>
      <c r="I23" s="151"/>
      <c r="J23" s="6"/>
      <c r="K23" s="6"/>
      <c r="L23" s="65"/>
      <c r="M23" s="76" t="s">
        <v>322</v>
      </c>
      <c r="N23" s="82">
        <v>1</v>
      </c>
      <c r="O23" s="82" t="s">
        <v>308</v>
      </c>
      <c r="P23" s="77"/>
    </row>
    <row r="24" spans="1:17" ht="51" hidden="1" x14ac:dyDescent="0.2">
      <c r="A24" s="40" t="s">
        <v>101</v>
      </c>
      <c r="B24" s="20" t="s">
        <v>102</v>
      </c>
      <c r="C24" s="20" t="s">
        <v>103</v>
      </c>
      <c r="D24" s="20" t="s">
        <v>103</v>
      </c>
      <c r="E24" s="41" t="s">
        <v>182</v>
      </c>
      <c r="F24" s="41" t="s">
        <v>79</v>
      </c>
      <c r="G24" s="150"/>
      <c r="H24" s="150"/>
      <c r="I24" s="150"/>
      <c r="J24" s="3"/>
      <c r="K24" s="3"/>
      <c r="L24" s="61" t="s">
        <v>295</v>
      </c>
      <c r="M24" s="74" t="s">
        <v>323</v>
      </c>
      <c r="N24" s="75">
        <v>1</v>
      </c>
      <c r="O24" s="75"/>
      <c r="P24" s="75"/>
    </row>
    <row r="25" spans="1:17" s="2" customFormat="1" ht="38.25" hidden="1" customHeight="1" x14ac:dyDescent="0.2">
      <c r="A25" s="8" t="s">
        <v>104</v>
      </c>
      <c r="B25" s="4" t="s">
        <v>105</v>
      </c>
      <c r="C25" s="4" t="s">
        <v>105</v>
      </c>
      <c r="D25" s="4" t="s">
        <v>105</v>
      </c>
      <c r="E25" s="7" t="s">
        <v>106</v>
      </c>
      <c r="F25" s="7" t="s">
        <v>261</v>
      </c>
      <c r="G25" s="152"/>
      <c r="H25" s="152"/>
      <c r="I25" s="152"/>
      <c r="J25" s="3"/>
      <c r="K25" s="3"/>
      <c r="L25" s="66"/>
      <c r="M25" s="77"/>
      <c r="N25" s="77">
        <v>1</v>
      </c>
      <c r="O25" s="77" t="s">
        <v>308</v>
      </c>
      <c r="P25" s="77"/>
    </row>
    <row r="26" spans="1:17" ht="40.5" hidden="1" customHeight="1" x14ac:dyDescent="0.2">
      <c r="A26" s="40" t="s">
        <v>107</v>
      </c>
      <c r="B26" s="20" t="s">
        <v>108</v>
      </c>
      <c r="C26" s="20" t="s">
        <v>109</v>
      </c>
      <c r="D26" s="20" t="s">
        <v>264</v>
      </c>
      <c r="E26" s="41" t="s">
        <v>106</v>
      </c>
      <c r="F26" s="41" t="s">
        <v>260</v>
      </c>
      <c r="G26" s="150"/>
      <c r="H26" s="150"/>
      <c r="I26" s="150"/>
      <c r="J26" s="3"/>
      <c r="K26" s="3"/>
      <c r="L26" s="61" t="s">
        <v>295</v>
      </c>
      <c r="M26" s="78"/>
      <c r="N26" s="75">
        <v>1</v>
      </c>
      <c r="O26" s="75"/>
      <c r="P26" s="75" t="s">
        <v>312</v>
      </c>
    </row>
    <row r="27" spans="1:17" s="2" customFormat="1" ht="34.5" customHeight="1" x14ac:dyDescent="0.2">
      <c r="A27" s="125" t="s">
        <v>110</v>
      </c>
      <c r="B27" s="126"/>
      <c r="C27" s="126"/>
      <c r="D27" s="126"/>
      <c r="E27" s="126"/>
      <c r="F27" s="126"/>
      <c r="G27" s="126"/>
      <c r="H27" s="126"/>
      <c r="I27" s="126"/>
      <c r="J27" s="126"/>
      <c r="K27" s="126"/>
      <c r="L27" s="126"/>
      <c r="M27" s="126"/>
      <c r="N27" s="126"/>
      <c r="O27" s="126"/>
      <c r="P27" s="127"/>
    </row>
    <row r="28" spans="1:17" ht="38.25" hidden="1" x14ac:dyDescent="0.2">
      <c r="A28" s="40" t="s">
        <v>111</v>
      </c>
      <c r="B28" s="9" t="s">
        <v>304</v>
      </c>
      <c r="C28" s="20" t="s">
        <v>112</v>
      </c>
      <c r="D28" s="20" t="s">
        <v>131</v>
      </c>
      <c r="E28" s="41" t="s">
        <v>113</v>
      </c>
      <c r="F28" s="41" t="s">
        <v>299</v>
      </c>
      <c r="G28" s="150"/>
      <c r="H28" s="150"/>
      <c r="I28" s="150"/>
      <c r="J28" s="3"/>
      <c r="K28" s="3"/>
      <c r="L28" s="61" t="s">
        <v>286</v>
      </c>
      <c r="M28" s="78" t="s">
        <v>22</v>
      </c>
      <c r="N28" s="75">
        <v>1</v>
      </c>
      <c r="O28" s="75" t="s">
        <v>308</v>
      </c>
      <c r="P28" s="71" t="s">
        <v>324</v>
      </c>
    </row>
    <row r="29" spans="1:17" ht="54" hidden="1" customHeight="1" x14ac:dyDescent="0.2">
      <c r="A29" s="40" t="s">
        <v>114</v>
      </c>
      <c r="B29" s="9" t="s">
        <v>115</v>
      </c>
      <c r="C29" s="9" t="s">
        <v>116</v>
      </c>
      <c r="D29" s="9" t="s">
        <v>116</v>
      </c>
      <c r="E29" s="41" t="s">
        <v>113</v>
      </c>
      <c r="F29" s="41" t="s">
        <v>57</v>
      </c>
      <c r="G29" s="150"/>
      <c r="H29" s="150"/>
      <c r="I29" s="150"/>
      <c r="J29" s="5"/>
      <c r="K29" s="5"/>
      <c r="L29" s="67" t="s">
        <v>286</v>
      </c>
      <c r="M29" s="78"/>
      <c r="N29" s="75">
        <v>1</v>
      </c>
      <c r="O29" s="75"/>
      <c r="P29" s="71" t="s">
        <v>325</v>
      </c>
    </row>
    <row r="30" spans="1:17" ht="57" hidden="1" customHeight="1" x14ac:dyDescent="0.2">
      <c r="A30" s="40" t="s">
        <v>117</v>
      </c>
      <c r="B30" s="9" t="s">
        <v>118</v>
      </c>
      <c r="C30" s="9" t="s">
        <v>118</v>
      </c>
      <c r="D30" s="9" t="s">
        <v>118</v>
      </c>
      <c r="E30" s="41" t="s">
        <v>61</v>
      </c>
      <c r="F30" s="41" t="s">
        <v>57</v>
      </c>
      <c r="G30" s="150"/>
      <c r="H30" s="150"/>
      <c r="I30" s="150"/>
      <c r="J30" s="6"/>
      <c r="K30" s="6"/>
      <c r="L30" s="67" t="s">
        <v>286</v>
      </c>
      <c r="M30" s="71" t="s">
        <v>326</v>
      </c>
      <c r="N30" s="75">
        <v>1</v>
      </c>
      <c r="O30" s="75"/>
      <c r="P30" s="71" t="s">
        <v>327</v>
      </c>
    </row>
    <row r="31" spans="1:17" ht="63.75" hidden="1" x14ac:dyDescent="0.2">
      <c r="A31" s="40" t="s">
        <v>119</v>
      </c>
      <c r="B31" s="9" t="s">
        <v>120</v>
      </c>
      <c r="C31" s="9" t="s">
        <v>120</v>
      </c>
      <c r="D31" s="9" t="s">
        <v>120</v>
      </c>
      <c r="E31" s="41" t="s">
        <v>61</v>
      </c>
      <c r="F31" s="47" t="s">
        <v>57</v>
      </c>
      <c r="G31" s="154"/>
      <c r="H31" s="154"/>
      <c r="I31" s="154"/>
      <c r="J31" s="6"/>
      <c r="K31" s="6"/>
      <c r="L31" s="61" t="s">
        <v>286</v>
      </c>
      <c r="M31" s="78"/>
      <c r="N31" s="75">
        <v>1</v>
      </c>
      <c r="O31" s="71" t="s">
        <v>328</v>
      </c>
      <c r="P31" s="75"/>
    </row>
    <row r="32" spans="1:17" ht="51" hidden="1" x14ac:dyDescent="0.2">
      <c r="A32" s="40" t="s">
        <v>121</v>
      </c>
      <c r="B32" s="9" t="s">
        <v>122</v>
      </c>
      <c r="C32" s="9" t="s">
        <v>123</v>
      </c>
      <c r="D32" s="9" t="s">
        <v>123</v>
      </c>
      <c r="E32" s="41" t="s">
        <v>61</v>
      </c>
      <c r="F32" s="41" t="s">
        <v>57</v>
      </c>
      <c r="G32" s="150"/>
      <c r="H32" s="150"/>
      <c r="I32" s="150"/>
      <c r="J32" s="31"/>
      <c r="K32" s="6"/>
      <c r="L32" s="61" t="s">
        <v>286</v>
      </c>
      <c r="M32" s="78"/>
      <c r="N32" s="75">
        <v>1</v>
      </c>
      <c r="O32" s="75"/>
      <c r="P32" s="75"/>
    </row>
    <row r="33" spans="1:16" ht="25.5" hidden="1" x14ac:dyDescent="0.2">
      <c r="A33" s="40" t="s">
        <v>124</v>
      </c>
      <c r="B33" s="9" t="s">
        <v>125</v>
      </c>
      <c r="C33" s="9" t="s">
        <v>125</v>
      </c>
      <c r="D33" s="21" t="s">
        <v>265</v>
      </c>
      <c r="E33" s="41" t="s">
        <v>61</v>
      </c>
      <c r="F33" s="41" t="s">
        <v>289</v>
      </c>
      <c r="G33" s="150"/>
      <c r="H33" s="150"/>
      <c r="I33" s="150"/>
      <c r="J33" s="6"/>
      <c r="K33" s="6"/>
      <c r="L33" s="61" t="s">
        <v>294</v>
      </c>
      <c r="M33" s="78"/>
      <c r="N33" s="75">
        <v>1</v>
      </c>
      <c r="O33" s="75"/>
      <c r="P33" s="75"/>
    </row>
    <row r="34" spans="1:16" ht="38.25" hidden="1" x14ac:dyDescent="0.2">
      <c r="A34" s="40" t="s">
        <v>126</v>
      </c>
      <c r="B34" s="9" t="s">
        <v>127</v>
      </c>
      <c r="C34" s="9" t="s">
        <v>128</v>
      </c>
      <c r="D34" s="9" t="s">
        <v>128</v>
      </c>
      <c r="E34" s="41" t="s">
        <v>61</v>
      </c>
      <c r="F34" s="41" t="s">
        <v>57</v>
      </c>
      <c r="G34" s="150"/>
      <c r="H34" s="150"/>
      <c r="I34" s="150"/>
      <c r="J34" s="6"/>
      <c r="K34" s="6"/>
      <c r="L34" s="67" t="s">
        <v>286</v>
      </c>
      <c r="M34" s="78"/>
      <c r="N34" s="75">
        <v>1</v>
      </c>
      <c r="O34" s="75"/>
      <c r="P34" s="75"/>
    </row>
    <row r="35" spans="1:16" ht="63.75" hidden="1" x14ac:dyDescent="0.2">
      <c r="A35" s="40" t="s">
        <v>129</v>
      </c>
      <c r="B35" s="9" t="s">
        <v>130</v>
      </c>
      <c r="C35" s="20" t="s">
        <v>131</v>
      </c>
      <c r="D35" s="20" t="s">
        <v>131</v>
      </c>
      <c r="E35" s="41" t="s">
        <v>113</v>
      </c>
      <c r="F35" s="41" t="s">
        <v>299</v>
      </c>
      <c r="G35" s="150"/>
      <c r="H35" s="150"/>
      <c r="I35" s="150"/>
      <c r="J35" s="5"/>
      <c r="K35" s="5"/>
      <c r="L35" s="67" t="s">
        <v>286</v>
      </c>
      <c r="M35" s="78" t="s">
        <v>22</v>
      </c>
      <c r="N35" s="75">
        <v>1</v>
      </c>
      <c r="O35" s="75"/>
      <c r="P35" s="75"/>
    </row>
    <row r="36" spans="1:16" s="2" customFormat="1" ht="25.5" customHeight="1" x14ac:dyDescent="0.2">
      <c r="A36" s="109" t="s">
        <v>132</v>
      </c>
      <c r="B36" s="110"/>
      <c r="C36" s="110"/>
      <c r="D36" s="110"/>
      <c r="E36" s="110"/>
      <c r="F36" s="110"/>
      <c r="G36" s="110"/>
      <c r="H36" s="110"/>
      <c r="I36" s="110"/>
      <c r="J36" s="110"/>
      <c r="K36" s="110"/>
      <c r="L36" s="110"/>
      <c r="M36" s="97"/>
      <c r="N36" s="97"/>
      <c r="O36" s="97"/>
      <c r="P36" s="97"/>
    </row>
    <row r="37" spans="1:16" ht="38.25" hidden="1" x14ac:dyDescent="0.2">
      <c r="A37" s="40" t="s">
        <v>133</v>
      </c>
      <c r="B37" s="9" t="s">
        <v>134</v>
      </c>
      <c r="C37" s="9" t="s">
        <v>135</v>
      </c>
      <c r="D37" s="9" t="s">
        <v>135</v>
      </c>
      <c r="E37" s="41" t="s">
        <v>61</v>
      </c>
      <c r="F37" s="36" t="s">
        <v>291</v>
      </c>
      <c r="G37" s="36"/>
      <c r="H37" s="36"/>
      <c r="I37" s="36"/>
      <c r="J37" s="6"/>
      <c r="K37" s="6"/>
      <c r="L37" s="61" t="s">
        <v>286</v>
      </c>
      <c r="M37" s="78"/>
      <c r="N37" s="75">
        <v>1</v>
      </c>
      <c r="O37" s="75"/>
      <c r="P37" s="75"/>
    </row>
    <row r="38" spans="1:16" ht="63.75" hidden="1" x14ac:dyDescent="0.2">
      <c r="A38" s="40" t="s">
        <v>136</v>
      </c>
      <c r="B38" s="9" t="s">
        <v>137</v>
      </c>
      <c r="C38" s="9" t="s">
        <v>138</v>
      </c>
      <c r="D38" s="9" t="s">
        <v>138</v>
      </c>
      <c r="E38" s="41" t="s">
        <v>61</v>
      </c>
      <c r="F38" s="41" t="s">
        <v>57</v>
      </c>
      <c r="G38" s="150"/>
      <c r="H38" s="150"/>
      <c r="I38" s="150"/>
      <c r="J38" s="6"/>
      <c r="K38" s="6"/>
      <c r="L38" s="61" t="s">
        <v>286</v>
      </c>
      <c r="M38" s="78"/>
      <c r="N38" s="75">
        <v>1</v>
      </c>
      <c r="O38" s="75"/>
      <c r="P38" s="75"/>
    </row>
    <row r="39" spans="1:16" ht="51" hidden="1" x14ac:dyDescent="0.2">
      <c r="A39" s="40" t="s">
        <v>139</v>
      </c>
      <c r="B39" s="9" t="s">
        <v>140</v>
      </c>
      <c r="C39" s="9" t="s">
        <v>74</v>
      </c>
      <c r="D39" s="9" t="s">
        <v>74</v>
      </c>
      <c r="E39" s="41" t="s">
        <v>61</v>
      </c>
      <c r="F39" s="41" t="s">
        <v>57</v>
      </c>
      <c r="G39" s="150"/>
      <c r="H39" s="150"/>
      <c r="I39" s="150"/>
      <c r="J39" s="6"/>
      <c r="K39" s="6"/>
      <c r="L39" s="61" t="s">
        <v>286</v>
      </c>
      <c r="M39" s="78"/>
      <c r="N39" s="75">
        <v>1</v>
      </c>
      <c r="O39" s="75"/>
      <c r="P39" s="75"/>
    </row>
    <row r="40" spans="1:16" ht="38.25" hidden="1" x14ac:dyDescent="0.2">
      <c r="A40" s="40" t="s">
        <v>141</v>
      </c>
      <c r="B40" s="9" t="s">
        <v>142</v>
      </c>
      <c r="C40" s="9" t="s">
        <v>142</v>
      </c>
      <c r="D40" s="9" t="s">
        <v>142</v>
      </c>
      <c r="E40" s="41" t="s">
        <v>61</v>
      </c>
      <c r="F40" s="48" t="s">
        <v>288</v>
      </c>
      <c r="G40" s="48"/>
      <c r="H40" s="48"/>
      <c r="I40" s="48"/>
      <c r="J40" s="6"/>
      <c r="K40" s="6"/>
      <c r="L40" s="61" t="s">
        <v>285</v>
      </c>
      <c r="M40" s="78"/>
      <c r="N40" s="75">
        <v>1</v>
      </c>
      <c r="O40" s="75"/>
      <c r="P40" s="75" t="s">
        <v>22</v>
      </c>
    </row>
    <row r="41" spans="1:16" ht="38.25" hidden="1" x14ac:dyDescent="0.2">
      <c r="A41" s="40" t="s">
        <v>143</v>
      </c>
      <c r="B41" s="9" t="s">
        <v>144</v>
      </c>
      <c r="C41" s="9" t="s">
        <v>145</v>
      </c>
      <c r="D41" s="9" t="s">
        <v>144</v>
      </c>
      <c r="E41" s="41" t="s">
        <v>61</v>
      </c>
      <c r="F41" s="48" t="s">
        <v>288</v>
      </c>
      <c r="G41" s="48"/>
      <c r="H41" s="48"/>
      <c r="I41" s="48"/>
      <c r="J41" s="6"/>
      <c r="K41" s="6"/>
      <c r="L41" s="61" t="s">
        <v>285</v>
      </c>
      <c r="M41" s="78"/>
      <c r="N41" s="75">
        <v>1</v>
      </c>
      <c r="O41" s="75"/>
      <c r="P41" s="75"/>
    </row>
    <row r="42" spans="1:16" ht="38.25" hidden="1" x14ac:dyDescent="0.2">
      <c r="A42" s="40" t="s">
        <v>146</v>
      </c>
      <c r="B42" s="9" t="s">
        <v>147</v>
      </c>
      <c r="C42" s="9" t="s">
        <v>147</v>
      </c>
      <c r="D42" s="9" t="s">
        <v>147</v>
      </c>
      <c r="E42" s="41" t="s">
        <v>61</v>
      </c>
      <c r="F42" s="48" t="s">
        <v>288</v>
      </c>
      <c r="G42" s="48"/>
      <c r="H42" s="48"/>
      <c r="I42" s="48"/>
      <c r="J42" s="6"/>
      <c r="K42" s="6"/>
      <c r="L42" s="61" t="s">
        <v>285</v>
      </c>
      <c r="M42" s="78"/>
      <c r="N42" s="75">
        <v>1</v>
      </c>
      <c r="O42" s="75"/>
      <c r="P42" s="75"/>
    </row>
    <row r="43" spans="1:16" ht="38.25" hidden="1" x14ac:dyDescent="0.2">
      <c r="A43" s="40" t="s">
        <v>148</v>
      </c>
      <c r="B43" s="9" t="s">
        <v>149</v>
      </c>
      <c r="C43" s="9" t="s">
        <v>150</v>
      </c>
      <c r="D43" s="9" t="s">
        <v>150</v>
      </c>
      <c r="E43" s="41" t="s">
        <v>61</v>
      </c>
      <c r="F43" s="41" t="s">
        <v>57</v>
      </c>
      <c r="G43" s="150"/>
      <c r="H43" s="150"/>
      <c r="I43" s="150"/>
      <c r="J43" s="6"/>
      <c r="K43" s="6"/>
      <c r="L43" s="61" t="s">
        <v>286</v>
      </c>
      <c r="M43" s="78"/>
      <c r="N43" s="75">
        <v>1</v>
      </c>
      <c r="O43" s="75"/>
      <c r="P43" s="75"/>
    </row>
    <row r="44" spans="1:16" ht="63.75" hidden="1" x14ac:dyDescent="0.2">
      <c r="A44" s="40" t="s">
        <v>266</v>
      </c>
      <c r="B44" s="9"/>
      <c r="C44" s="9" t="s">
        <v>268</v>
      </c>
      <c r="D44" s="9" t="s">
        <v>277</v>
      </c>
      <c r="E44" s="41" t="s">
        <v>61</v>
      </c>
      <c r="F44" s="41" t="s">
        <v>170</v>
      </c>
      <c r="G44" s="150"/>
      <c r="H44" s="150"/>
      <c r="I44" s="150"/>
      <c r="J44" s="6"/>
      <c r="K44" s="6"/>
      <c r="L44" s="61" t="s">
        <v>286</v>
      </c>
      <c r="M44" s="71" t="s">
        <v>329</v>
      </c>
      <c r="N44" s="75">
        <v>1</v>
      </c>
      <c r="O44" s="75"/>
      <c r="P44" s="75"/>
    </row>
    <row r="45" spans="1:16" ht="51" hidden="1" x14ac:dyDescent="0.2">
      <c r="A45" s="40" t="s">
        <v>267</v>
      </c>
      <c r="B45" s="9"/>
      <c r="C45" s="9" t="s">
        <v>269</v>
      </c>
      <c r="D45" s="9" t="s">
        <v>278</v>
      </c>
      <c r="E45" s="41" t="s">
        <v>61</v>
      </c>
      <c r="F45" s="40" t="s">
        <v>289</v>
      </c>
      <c r="G45" s="155"/>
      <c r="H45" s="155"/>
      <c r="I45" s="155"/>
      <c r="J45" s="6"/>
      <c r="K45" s="6"/>
      <c r="L45" s="61" t="s">
        <v>286</v>
      </c>
      <c r="M45" s="71" t="s">
        <v>330</v>
      </c>
      <c r="N45" s="75">
        <v>1</v>
      </c>
      <c r="O45" s="75"/>
      <c r="P45" s="75"/>
    </row>
    <row r="46" spans="1:16" s="2" customFormat="1" ht="24.75" hidden="1" customHeight="1" x14ac:dyDescent="0.2">
      <c r="A46" s="8" t="s">
        <v>151</v>
      </c>
      <c r="B46" s="17" t="s">
        <v>152</v>
      </c>
      <c r="C46" s="17" t="s">
        <v>153</v>
      </c>
      <c r="D46" s="16" t="s">
        <v>153</v>
      </c>
      <c r="E46" s="7" t="s">
        <v>61</v>
      </c>
      <c r="F46" s="7" t="s">
        <v>292</v>
      </c>
      <c r="G46" s="152"/>
      <c r="H46" s="152"/>
      <c r="I46" s="152"/>
      <c r="J46" s="5"/>
      <c r="K46" s="5"/>
      <c r="L46" s="63" t="s">
        <v>286</v>
      </c>
      <c r="M46" s="77"/>
      <c r="N46" s="81">
        <v>1</v>
      </c>
      <c r="O46" s="77"/>
      <c r="P46" s="77"/>
    </row>
    <row r="47" spans="1:16" ht="38.25" hidden="1" x14ac:dyDescent="0.2">
      <c r="A47" s="49" t="s">
        <v>154</v>
      </c>
      <c r="B47" s="9" t="s">
        <v>155</v>
      </c>
      <c r="C47" s="9" t="s">
        <v>155</v>
      </c>
      <c r="D47" s="16" t="s">
        <v>279</v>
      </c>
      <c r="E47" s="41" t="s">
        <v>61</v>
      </c>
      <c r="F47" s="40" t="s">
        <v>289</v>
      </c>
      <c r="G47" s="155"/>
      <c r="H47" s="155"/>
      <c r="I47" s="155"/>
      <c r="J47" s="6"/>
      <c r="K47" s="6"/>
      <c r="L47" s="67" t="s">
        <v>295</v>
      </c>
      <c r="M47" s="71" t="s">
        <v>298</v>
      </c>
      <c r="N47" s="75">
        <v>1</v>
      </c>
      <c r="O47" s="75"/>
      <c r="P47" s="75"/>
    </row>
    <row r="48" spans="1:16" ht="53.25" hidden="1" customHeight="1" x14ac:dyDescent="0.2">
      <c r="A48" s="40" t="s">
        <v>156</v>
      </c>
      <c r="B48" s="9" t="s">
        <v>157</v>
      </c>
      <c r="C48" s="9" t="s">
        <v>158</v>
      </c>
      <c r="D48" s="9" t="s">
        <v>158</v>
      </c>
      <c r="E48" s="41" t="s">
        <v>61</v>
      </c>
      <c r="F48" s="41" t="s">
        <v>293</v>
      </c>
      <c r="G48" s="150"/>
      <c r="H48" s="150"/>
      <c r="I48" s="150"/>
      <c r="J48" s="31"/>
      <c r="K48" s="6"/>
      <c r="L48" s="61" t="s">
        <v>285</v>
      </c>
      <c r="M48" s="71" t="s">
        <v>331</v>
      </c>
      <c r="N48" s="75">
        <v>1</v>
      </c>
      <c r="O48" s="75"/>
      <c r="P48" s="75"/>
    </row>
    <row r="49" spans="1:16" ht="57" hidden="1" customHeight="1" x14ac:dyDescent="0.2">
      <c r="A49" s="40" t="s">
        <v>159</v>
      </c>
      <c r="B49" s="9" t="s">
        <v>160</v>
      </c>
      <c r="C49" s="9" t="s">
        <v>161</v>
      </c>
      <c r="D49" s="9" t="s">
        <v>161</v>
      </c>
      <c r="E49" s="41" t="s">
        <v>61</v>
      </c>
      <c r="F49" s="41" t="s">
        <v>293</v>
      </c>
      <c r="G49" s="150"/>
      <c r="H49" s="150"/>
      <c r="I49" s="150"/>
      <c r="J49" s="6"/>
      <c r="K49" s="6"/>
      <c r="L49" s="61" t="s">
        <v>285</v>
      </c>
      <c r="M49" s="71"/>
      <c r="N49" s="75">
        <v>1</v>
      </c>
      <c r="O49" s="75"/>
      <c r="P49" s="75"/>
    </row>
    <row r="50" spans="1:16" ht="102" hidden="1" x14ac:dyDescent="0.2">
      <c r="A50" s="40" t="s">
        <v>162</v>
      </c>
      <c r="B50" s="20" t="s">
        <v>163</v>
      </c>
      <c r="C50" s="20" t="s">
        <v>164</v>
      </c>
      <c r="D50" s="20" t="s">
        <v>282</v>
      </c>
      <c r="E50" s="41" t="s">
        <v>61</v>
      </c>
      <c r="F50" s="41" t="s">
        <v>57</v>
      </c>
      <c r="G50" s="150"/>
      <c r="H50" s="150"/>
      <c r="I50" s="150"/>
      <c r="J50" s="6"/>
      <c r="K50" s="6"/>
      <c r="L50" s="61" t="s">
        <v>285</v>
      </c>
      <c r="M50" s="71" t="s">
        <v>332</v>
      </c>
      <c r="N50" s="75">
        <v>1</v>
      </c>
      <c r="O50" s="75"/>
      <c r="P50" s="75" t="s">
        <v>333</v>
      </c>
    </row>
    <row r="51" spans="1:16" ht="38.25" hidden="1" x14ac:dyDescent="0.2">
      <c r="A51" s="40" t="s">
        <v>165</v>
      </c>
      <c r="B51" s="20" t="s">
        <v>166</v>
      </c>
      <c r="C51" s="20" t="s">
        <v>166</v>
      </c>
      <c r="D51" s="20" t="s">
        <v>283</v>
      </c>
      <c r="E51" s="41" t="s">
        <v>61</v>
      </c>
      <c r="F51" s="41" t="s">
        <v>57</v>
      </c>
      <c r="G51" s="150"/>
      <c r="H51" s="150"/>
      <c r="I51" s="150"/>
      <c r="J51" s="6"/>
      <c r="K51" s="6"/>
      <c r="L51" s="61" t="s">
        <v>286</v>
      </c>
      <c r="M51" s="78"/>
      <c r="N51" s="75">
        <v>1</v>
      </c>
      <c r="O51" s="75"/>
      <c r="P51" s="75" t="s">
        <v>334</v>
      </c>
    </row>
    <row r="52" spans="1:16" ht="88.5" hidden="1" customHeight="1" x14ac:dyDescent="0.2">
      <c r="A52" s="40" t="s">
        <v>167</v>
      </c>
      <c r="B52" s="20" t="s">
        <v>168</v>
      </c>
      <c r="C52" s="20" t="s">
        <v>168</v>
      </c>
      <c r="D52" s="9" t="s">
        <v>272</v>
      </c>
      <c r="E52" s="41" t="s">
        <v>169</v>
      </c>
      <c r="F52" s="41" t="s">
        <v>170</v>
      </c>
      <c r="G52" s="150"/>
      <c r="H52" s="150"/>
      <c r="I52" s="150"/>
      <c r="J52" s="6"/>
      <c r="K52" s="6"/>
      <c r="L52" s="61" t="s">
        <v>295</v>
      </c>
      <c r="M52" s="71" t="s">
        <v>335</v>
      </c>
      <c r="N52" s="75">
        <v>1</v>
      </c>
      <c r="O52" s="75"/>
      <c r="P52" s="75"/>
    </row>
    <row r="53" spans="1:16" s="2" customFormat="1" ht="50.25" hidden="1" customHeight="1" x14ac:dyDescent="0.2">
      <c r="A53" s="8" t="s">
        <v>171</v>
      </c>
      <c r="B53" s="4" t="s">
        <v>172</v>
      </c>
      <c r="C53" s="4" t="s">
        <v>172</v>
      </c>
      <c r="D53" s="4" t="s">
        <v>172</v>
      </c>
      <c r="E53" s="41" t="s">
        <v>169</v>
      </c>
      <c r="F53" s="7"/>
      <c r="G53" s="152"/>
      <c r="H53" s="152"/>
      <c r="I53" s="152"/>
      <c r="J53" s="3"/>
      <c r="K53" s="3"/>
      <c r="L53" s="63" t="s">
        <v>287</v>
      </c>
      <c r="M53" s="79" t="s">
        <v>336</v>
      </c>
      <c r="N53" s="77"/>
      <c r="O53" s="77"/>
      <c r="P53" s="77"/>
    </row>
    <row r="54" spans="1:16" ht="82.5" hidden="1" customHeight="1" x14ac:dyDescent="0.2">
      <c r="A54" s="40" t="s">
        <v>173</v>
      </c>
      <c r="B54" s="20" t="s">
        <v>174</v>
      </c>
      <c r="C54" s="20" t="s">
        <v>174</v>
      </c>
      <c r="D54" s="20" t="s">
        <v>174</v>
      </c>
      <c r="E54" s="41" t="s">
        <v>169</v>
      </c>
      <c r="F54" s="41" t="s">
        <v>170</v>
      </c>
      <c r="G54" s="150"/>
      <c r="H54" s="150"/>
      <c r="I54" s="150"/>
      <c r="J54" s="5"/>
      <c r="K54" s="5"/>
      <c r="L54" s="61" t="s">
        <v>295</v>
      </c>
      <c r="M54" s="71" t="s">
        <v>350</v>
      </c>
      <c r="N54" s="75">
        <v>1</v>
      </c>
      <c r="O54" s="75"/>
      <c r="P54" s="75"/>
    </row>
    <row r="55" spans="1:16" ht="76.5" hidden="1" x14ac:dyDescent="0.2">
      <c r="A55" s="40" t="s">
        <v>175</v>
      </c>
      <c r="B55" s="20" t="s">
        <v>176</v>
      </c>
      <c r="C55" s="20" t="s">
        <v>176</v>
      </c>
      <c r="D55" s="20" t="s">
        <v>176</v>
      </c>
      <c r="E55" s="41" t="s">
        <v>169</v>
      </c>
      <c r="F55" s="41" t="s">
        <v>177</v>
      </c>
      <c r="G55" s="150"/>
      <c r="H55" s="150"/>
      <c r="I55" s="150"/>
      <c r="J55" s="3"/>
      <c r="K55" s="3"/>
      <c r="L55" s="61" t="s">
        <v>295</v>
      </c>
      <c r="M55" s="71" t="s">
        <v>337</v>
      </c>
      <c r="N55" s="75">
        <v>1</v>
      </c>
      <c r="O55" s="75"/>
      <c r="P55" s="75"/>
    </row>
    <row r="56" spans="1:16" s="2" customFormat="1" ht="27.75" hidden="1" customHeight="1" x14ac:dyDescent="0.2">
      <c r="A56" s="57" t="s">
        <v>178</v>
      </c>
      <c r="B56" s="90" t="s">
        <v>179</v>
      </c>
      <c r="C56" s="90" t="s">
        <v>179</v>
      </c>
      <c r="D56" s="90" t="s">
        <v>179</v>
      </c>
      <c r="E56" s="56" t="s">
        <v>353</v>
      </c>
      <c r="F56" s="91" t="s">
        <v>22</v>
      </c>
      <c r="G56" s="156"/>
      <c r="H56" s="156"/>
      <c r="I56" s="156"/>
      <c r="J56" s="88"/>
      <c r="K56" s="88"/>
      <c r="L56" s="92"/>
      <c r="M56" s="93" t="s">
        <v>340</v>
      </c>
      <c r="N56" s="94"/>
      <c r="O56" s="94"/>
      <c r="P56" s="94"/>
    </row>
    <row r="57" spans="1:16" ht="63.75" hidden="1" x14ac:dyDescent="0.2">
      <c r="A57" s="40" t="s">
        <v>180</v>
      </c>
      <c r="B57" s="20" t="s">
        <v>181</v>
      </c>
      <c r="C57" s="20" t="s">
        <v>78</v>
      </c>
      <c r="D57" s="20" t="s">
        <v>78</v>
      </c>
      <c r="E57" s="41" t="s">
        <v>182</v>
      </c>
      <c r="F57" s="44"/>
      <c r="G57" s="157"/>
      <c r="H57" s="157"/>
      <c r="I57" s="157"/>
      <c r="J57" s="3"/>
      <c r="K57" s="3"/>
      <c r="L57" s="61" t="s">
        <v>295</v>
      </c>
      <c r="M57" s="71"/>
      <c r="N57" s="75">
        <v>1</v>
      </c>
      <c r="O57" s="75"/>
      <c r="P57" s="75"/>
    </row>
    <row r="58" spans="1:16" ht="25.5" hidden="1" x14ac:dyDescent="0.2">
      <c r="A58" s="40" t="s">
        <v>183</v>
      </c>
      <c r="B58" s="20" t="s">
        <v>184</v>
      </c>
      <c r="C58" s="20" t="s">
        <v>184</v>
      </c>
      <c r="D58" s="20" t="s">
        <v>184</v>
      </c>
      <c r="E58" s="41" t="s">
        <v>182</v>
      </c>
      <c r="F58" s="44" t="s">
        <v>57</v>
      </c>
      <c r="G58" s="157"/>
      <c r="H58" s="157"/>
      <c r="I58" s="157"/>
      <c r="J58" s="24"/>
      <c r="K58" s="24"/>
      <c r="L58" s="68" t="s">
        <v>286</v>
      </c>
      <c r="M58" s="78"/>
      <c r="N58" s="75">
        <v>1</v>
      </c>
      <c r="O58" s="75"/>
      <c r="P58" s="75"/>
    </row>
    <row r="59" spans="1:16" ht="51" hidden="1" x14ac:dyDescent="0.2">
      <c r="A59" s="40" t="s">
        <v>185</v>
      </c>
      <c r="B59" s="20" t="s">
        <v>186</v>
      </c>
      <c r="C59" s="20" t="s">
        <v>273</v>
      </c>
      <c r="D59" s="20" t="s">
        <v>273</v>
      </c>
      <c r="E59" s="41" t="s">
        <v>182</v>
      </c>
      <c r="F59" s="41"/>
      <c r="G59" s="150"/>
      <c r="H59" s="150"/>
      <c r="I59" s="150"/>
      <c r="J59" s="3"/>
      <c r="K59" s="3"/>
      <c r="L59" s="67" t="s">
        <v>294</v>
      </c>
      <c r="M59" s="78"/>
      <c r="N59" s="75">
        <v>1</v>
      </c>
      <c r="O59" s="75"/>
      <c r="P59" s="75"/>
    </row>
    <row r="60" spans="1:16" s="2" customFormat="1" ht="52.5" hidden="1" customHeight="1" x14ac:dyDescent="0.2">
      <c r="A60" s="57" t="s">
        <v>187</v>
      </c>
      <c r="B60" s="90" t="s">
        <v>188</v>
      </c>
      <c r="C60" s="90" t="s">
        <v>188</v>
      </c>
      <c r="D60" s="90" t="s">
        <v>188</v>
      </c>
      <c r="E60" s="56" t="s">
        <v>182</v>
      </c>
      <c r="F60" s="95"/>
      <c r="G60" s="158"/>
      <c r="H60" s="158"/>
      <c r="I60" s="158"/>
      <c r="J60" s="60"/>
      <c r="K60" s="60"/>
      <c r="L60" s="60" t="s">
        <v>22</v>
      </c>
      <c r="M60" s="96" t="s">
        <v>351</v>
      </c>
      <c r="N60" s="82">
        <v>1</v>
      </c>
      <c r="O60" s="94"/>
      <c r="P60" s="94"/>
    </row>
    <row r="61" spans="1:16" ht="27" hidden="1" customHeight="1" x14ac:dyDescent="0.2">
      <c r="A61" s="40" t="s">
        <v>189</v>
      </c>
      <c r="B61" s="20" t="s">
        <v>190</v>
      </c>
      <c r="C61" s="20" t="s">
        <v>191</v>
      </c>
      <c r="D61" s="20" t="s">
        <v>270</v>
      </c>
      <c r="E61" s="41" t="s">
        <v>182</v>
      </c>
      <c r="F61" s="44" t="s">
        <v>57</v>
      </c>
      <c r="G61" s="157"/>
      <c r="H61" s="157"/>
      <c r="I61" s="157"/>
      <c r="J61" s="3"/>
      <c r="K61" s="3"/>
      <c r="L61" s="67" t="s">
        <v>294</v>
      </c>
      <c r="M61" s="78"/>
      <c r="N61" s="75">
        <v>1</v>
      </c>
      <c r="O61" s="75"/>
      <c r="P61" s="75"/>
    </row>
    <row r="62" spans="1:16" ht="77.25" hidden="1" customHeight="1" x14ac:dyDescent="0.2">
      <c r="A62" s="40" t="s">
        <v>192</v>
      </c>
      <c r="B62" s="20" t="s">
        <v>193</v>
      </c>
      <c r="C62" s="20" t="s">
        <v>194</v>
      </c>
      <c r="D62" s="20" t="s">
        <v>194</v>
      </c>
      <c r="E62" s="41" t="s">
        <v>61</v>
      </c>
      <c r="F62" s="41" t="s">
        <v>57</v>
      </c>
      <c r="G62" s="150"/>
      <c r="H62" s="150"/>
      <c r="I62" s="150"/>
      <c r="J62" s="6"/>
      <c r="K62" s="6"/>
      <c r="L62" s="61"/>
      <c r="M62" s="71" t="s">
        <v>352</v>
      </c>
      <c r="N62" s="75">
        <v>1</v>
      </c>
      <c r="O62" s="75"/>
      <c r="P62" s="75"/>
    </row>
    <row r="63" spans="1:16" s="2" customFormat="1" ht="39.75" customHeight="1" x14ac:dyDescent="0.2">
      <c r="A63" s="8" t="s">
        <v>195</v>
      </c>
      <c r="B63" s="4" t="s">
        <v>196</v>
      </c>
      <c r="C63" s="4" t="s">
        <v>196</v>
      </c>
      <c r="D63" s="16"/>
      <c r="E63" s="22"/>
      <c r="F63" s="7"/>
      <c r="G63" s="152"/>
      <c r="H63" s="152"/>
      <c r="I63" s="152"/>
      <c r="J63" s="3"/>
      <c r="K63" s="3"/>
      <c r="L63" s="3"/>
      <c r="M63" s="77"/>
      <c r="N63" s="77"/>
      <c r="O63" s="77"/>
      <c r="P63" s="77"/>
    </row>
    <row r="64" spans="1:16" s="2" customFormat="1" ht="30" customHeight="1" x14ac:dyDescent="0.2">
      <c r="A64" s="109" t="s">
        <v>197</v>
      </c>
      <c r="B64" s="110"/>
      <c r="C64" s="110"/>
      <c r="D64" s="110"/>
      <c r="E64" s="110"/>
      <c r="F64" s="110"/>
      <c r="G64" s="110"/>
      <c r="H64" s="110"/>
      <c r="I64" s="110"/>
      <c r="J64" s="110"/>
      <c r="K64" s="110"/>
      <c r="L64" s="110"/>
      <c r="M64" s="110"/>
      <c r="N64" s="110"/>
      <c r="O64" s="110"/>
      <c r="P64" s="111"/>
    </row>
    <row r="65" spans="1:17" ht="25.5" x14ac:dyDescent="0.2">
      <c r="A65" s="40" t="s">
        <v>198</v>
      </c>
      <c r="B65" s="20" t="s">
        <v>199</v>
      </c>
      <c r="C65" s="20" t="s">
        <v>199</v>
      </c>
      <c r="D65" s="9" t="s">
        <v>275</v>
      </c>
      <c r="E65" s="41" t="s">
        <v>92</v>
      </c>
      <c r="F65" s="41" t="s">
        <v>57</v>
      </c>
      <c r="G65" s="169">
        <v>97.32</v>
      </c>
      <c r="H65" s="170" t="s">
        <v>442</v>
      </c>
      <c r="I65" s="169">
        <v>69.86</v>
      </c>
      <c r="J65" s="3"/>
      <c r="K65" s="31"/>
      <c r="L65" s="61"/>
      <c r="M65" s="78"/>
      <c r="N65" s="75">
        <v>1</v>
      </c>
      <c r="O65" s="75"/>
      <c r="P65" s="75" t="s">
        <v>338</v>
      </c>
    </row>
    <row r="66" spans="1:17" ht="25.5" x14ac:dyDescent="0.2">
      <c r="A66" s="40" t="s">
        <v>200</v>
      </c>
      <c r="B66" s="20" t="s">
        <v>201</v>
      </c>
      <c r="C66" s="20" t="s">
        <v>201</v>
      </c>
      <c r="D66" s="9" t="s">
        <v>274</v>
      </c>
      <c r="E66" s="41" t="s">
        <v>92</v>
      </c>
      <c r="F66" s="41" t="s">
        <v>57</v>
      </c>
      <c r="G66" s="167">
        <v>97.37</v>
      </c>
      <c r="H66" s="168" t="s">
        <v>442</v>
      </c>
      <c r="I66" s="171">
        <v>68.421052631578945</v>
      </c>
      <c r="J66" s="3"/>
      <c r="K66" s="31"/>
      <c r="L66" s="61"/>
      <c r="M66" s="78"/>
      <c r="N66" s="75">
        <v>1</v>
      </c>
      <c r="O66" s="75"/>
      <c r="P66" s="75" t="s">
        <v>338</v>
      </c>
    </row>
    <row r="67" spans="1:17" s="2" customFormat="1" ht="25.5" x14ac:dyDescent="0.2">
      <c r="A67" s="8" t="s">
        <v>202</v>
      </c>
      <c r="B67" s="4" t="s">
        <v>203</v>
      </c>
      <c r="C67" s="4" t="s">
        <v>203</v>
      </c>
      <c r="D67" s="25"/>
      <c r="E67" s="7"/>
      <c r="F67" s="7"/>
      <c r="G67" s="168" t="s">
        <v>443</v>
      </c>
      <c r="H67" s="168"/>
      <c r="I67" s="168" t="s">
        <v>443</v>
      </c>
      <c r="J67" s="3"/>
      <c r="K67" s="31"/>
      <c r="L67" s="26"/>
    </row>
    <row r="68" spans="1:17" ht="38.25" x14ac:dyDescent="0.2">
      <c r="A68" s="40" t="s">
        <v>204</v>
      </c>
      <c r="B68" s="20" t="s">
        <v>205</v>
      </c>
      <c r="C68" s="20" t="s">
        <v>205</v>
      </c>
      <c r="D68" s="20" t="s">
        <v>205</v>
      </c>
      <c r="E68" s="41" t="s">
        <v>92</v>
      </c>
      <c r="F68" s="41" t="s">
        <v>57</v>
      </c>
      <c r="G68" s="167">
        <v>98.32</v>
      </c>
      <c r="H68" s="168">
        <v>100</v>
      </c>
      <c r="I68" s="167">
        <v>101.31</v>
      </c>
      <c r="J68" s="6"/>
      <c r="K68" s="31"/>
      <c r="L68" s="69"/>
      <c r="M68" s="78"/>
      <c r="N68" s="75">
        <v>1</v>
      </c>
      <c r="O68" s="75"/>
      <c r="P68" s="75"/>
    </row>
    <row r="69" spans="1:17" ht="38.25" x14ac:dyDescent="0.2">
      <c r="A69" s="40" t="s">
        <v>206</v>
      </c>
      <c r="B69" s="20" t="s">
        <v>207</v>
      </c>
      <c r="C69" s="20" t="s">
        <v>207</v>
      </c>
      <c r="D69" s="20" t="s">
        <v>207</v>
      </c>
      <c r="E69" s="41" t="s">
        <v>92</v>
      </c>
      <c r="F69" s="41" t="s">
        <v>57</v>
      </c>
      <c r="G69" s="167">
        <v>106.27</v>
      </c>
      <c r="H69" s="168">
        <v>100</v>
      </c>
      <c r="I69" s="167">
        <v>105.44</v>
      </c>
      <c r="J69" s="3"/>
      <c r="K69" s="31"/>
      <c r="L69" s="51"/>
      <c r="M69" s="78"/>
      <c r="N69" s="75">
        <v>1</v>
      </c>
      <c r="O69" s="75"/>
      <c r="P69" s="75"/>
    </row>
    <row r="70" spans="1:17" ht="51" hidden="1" x14ac:dyDescent="0.2">
      <c r="A70" s="40" t="s">
        <v>208</v>
      </c>
      <c r="B70" s="20" t="s">
        <v>209</v>
      </c>
      <c r="C70" s="20" t="s">
        <v>209</v>
      </c>
      <c r="D70" s="20" t="s">
        <v>209</v>
      </c>
      <c r="E70" s="41" t="s">
        <v>20</v>
      </c>
      <c r="F70" s="41" t="s">
        <v>57</v>
      </c>
      <c r="G70" s="150"/>
      <c r="H70" s="150"/>
      <c r="I70" s="150"/>
      <c r="J70" s="3"/>
      <c r="K70" s="30"/>
      <c r="L70" s="67" t="s">
        <v>296</v>
      </c>
      <c r="M70" s="78"/>
      <c r="N70" s="75">
        <v>1</v>
      </c>
      <c r="O70" s="75"/>
      <c r="P70" s="75"/>
    </row>
    <row r="71" spans="1:17" ht="51" x14ac:dyDescent="0.2">
      <c r="A71" s="40" t="s">
        <v>210</v>
      </c>
      <c r="B71" s="20" t="s">
        <v>211</v>
      </c>
      <c r="C71" s="20" t="s">
        <v>211</v>
      </c>
      <c r="D71" s="20" t="s">
        <v>211</v>
      </c>
      <c r="E71" s="41" t="s">
        <v>92</v>
      </c>
      <c r="F71" s="41" t="s">
        <v>57</v>
      </c>
      <c r="G71" s="169">
        <v>69.64</v>
      </c>
      <c r="H71" s="170">
        <v>62.5</v>
      </c>
      <c r="I71" s="172">
        <v>60.28</v>
      </c>
      <c r="J71" s="3"/>
      <c r="K71" s="30"/>
      <c r="L71" s="70"/>
      <c r="M71" s="78"/>
      <c r="N71" s="75">
        <v>1</v>
      </c>
      <c r="O71" s="75"/>
      <c r="P71" s="75"/>
    </row>
    <row r="72" spans="1:17" ht="38.25" hidden="1" x14ac:dyDescent="0.2">
      <c r="A72" s="40" t="s">
        <v>212</v>
      </c>
      <c r="B72" s="20" t="s">
        <v>213</v>
      </c>
      <c r="C72" s="20" t="s">
        <v>213</v>
      </c>
      <c r="D72" s="20" t="s">
        <v>213</v>
      </c>
      <c r="E72" s="41" t="s">
        <v>20</v>
      </c>
      <c r="F72" s="41" t="s">
        <v>57</v>
      </c>
      <c r="G72" s="150"/>
      <c r="H72" s="150"/>
      <c r="I72" s="150"/>
      <c r="J72" s="3"/>
      <c r="K72" s="3"/>
      <c r="L72" s="61" t="s">
        <v>296</v>
      </c>
      <c r="M72" s="78"/>
      <c r="N72" s="75">
        <v>1</v>
      </c>
      <c r="O72" s="75"/>
      <c r="P72" s="75"/>
    </row>
    <row r="73" spans="1:17" ht="38.25" hidden="1" x14ac:dyDescent="0.2">
      <c r="A73" s="40" t="s">
        <v>214</v>
      </c>
      <c r="B73" s="20" t="s">
        <v>215</v>
      </c>
      <c r="C73" s="20" t="s">
        <v>215</v>
      </c>
      <c r="D73" s="20" t="s">
        <v>215</v>
      </c>
      <c r="E73" s="41" t="s">
        <v>20</v>
      </c>
      <c r="F73" s="41" t="s">
        <v>57</v>
      </c>
      <c r="G73" s="150"/>
      <c r="H73" s="150"/>
      <c r="I73" s="150"/>
      <c r="J73" s="3"/>
      <c r="K73" s="3"/>
      <c r="L73" s="61" t="s">
        <v>296</v>
      </c>
      <c r="M73" s="78"/>
      <c r="N73" s="75">
        <v>1</v>
      </c>
      <c r="O73" s="75"/>
      <c r="P73" s="75"/>
    </row>
    <row r="74" spans="1:17" ht="102" x14ac:dyDescent="0.2">
      <c r="A74" s="40" t="s">
        <v>216</v>
      </c>
      <c r="B74" s="20" t="s">
        <v>217</v>
      </c>
      <c r="C74" s="20" t="s">
        <v>217</v>
      </c>
      <c r="D74" s="16" t="s">
        <v>262</v>
      </c>
      <c r="E74" s="41" t="s">
        <v>92</v>
      </c>
      <c r="F74" s="41"/>
      <c r="G74" s="172" t="s">
        <v>444</v>
      </c>
      <c r="H74" s="173" t="s">
        <v>445</v>
      </c>
      <c r="I74" s="173" t="s">
        <v>446</v>
      </c>
      <c r="J74" s="3"/>
      <c r="K74" s="3"/>
      <c r="L74" s="61"/>
      <c r="M74" s="78"/>
      <c r="N74" s="75">
        <v>1</v>
      </c>
      <c r="O74" s="75"/>
      <c r="P74" s="75"/>
    </row>
    <row r="75" spans="1:17" ht="38.25" hidden="1" x14ac:dyDescent="0.2">
      <c r="A75" s="40" t="s">
        <v>218</v>
      </c>
      <c r="B75" s="20" t="s">
        <v>219</v>
      </c>
      <c r="C75" s="20" t="s">
        <v>220</v>
      </c>
      <c r="D75" s="20" t="s">
        <v>220</v>
      </c>
      <c r="E75" s="41" t="s">
        <v>20</v>
      </c>
      <c r="F75" s="41" t="s">
        <v>57</v>
      </c>
      <c r="G75" s="150"/>
      <c r="H75" s="150"/>
      <c r="I75" s="150"/>
      <c r="J75" s="3"/>
      <c r="K75" s="3"/>
      <c r="L75" s="61" t="s">
        <v>295</v>
      </c>
      <c r="M75" s="78"/>
      <c r="N75" s="75">
        <v>1</v>
      </c>
      <c r="O75" s="75"/>
      <c r="P75" s="75"/>
    </row>
    <row r="76" spans="1:17" ht="140.25" x14ac:dyDescent="0.2">
      <c r="A76" s="40" t="s">
        <v>221</v>
      </c>
      <c r="B76" s="20" t="s">
        <v>222</v>
      </c>
      <c r="C76" s="20" t="s">
        <v>223</v>
      </c>
      <c r="D76" s="20" t="s">
        <v>339</v>
      </c>
      <c r="E76" s="41"/>
      <c r="F76" s="41" t="s">
        <v>57</v>
      </c>
      <c r="G76" s="169" t="s">
        <v>443</v>
      </c>
      <c r="H76" s="170" t="s">
        <v>442</v>
      </c>
      <c r="I76" s="170">
        <v>99.7</v>
      </c>
      <c r="J76" s="3"/>
      <c r="K76" s="3"/>
      <c r="L76" s="61"/>
      <c r="M76" s="71"/>
      <c r="N76" s="75">
        <v>1</v>
      </c>
      <c r="O76" s="75"/>
      <c r="P76" s="75"/>
    </row>
    <row r="77" spans="1:17" ht="38.25" x14ac:dyDescent="0.2">
      <c r="A77" s="41" t="s">
        <v>224</v>
      </c>
      <c r="B77" s="20" t="s">
        <v>225</v>
      </c>
      <c r="C77" s="20" t="s">
        <v>226</v>
      </c>
      <c r="D77" s="20" t="s">
        <v>271</v>
      </c>
      <c r="E77" s="41" t="s">
        <v>276</v>
      </c>
      <c r="F77" s="20" t="s">
        <v>57</v>
      </c>
      <c r="G77" s="172">
        <v>52.71</v>
      </c>
      <c r="H77" s="173">
        <v>52.71</v>
      </c>
      <c r="I77" s="173">
        <v>50.47</v>
      </c>
      <c r="J77" s="4"/>
      <c r="K77" s="4"/>
      <c r="L77" s="61"/>
      <c r="M77" s="78"/>
      <c r="N77" s="75">
        <v>1</v>
      </c>
      <c r="O77" s="75"/>
      <c r="P77" s="75"/>
    </row>
    <row r="78" spans="1:17" s="2" customFormat="1" ht="36.75" customHeight="1" x14ac:dyDescent="0.2">
      <c r="A78" s="109" t="s">
        <v>227</v>
      </c>
      <c r="B78" s="110"/>
      <c r="C78" s="110"/>
      <c r="D78" s="110"/>
      <c r="E78" s="110"/>
      <c r="F78" s="110"/>
      <c r="G78" s="110"/>
      <c r="H78" s="110"/>
      <c r="I78" s="110"/>
      <c r="J78" s="110"/>
      <c r="K78" s="110"/>
      <c r="L78" s="110"/>
      <c r="M78" s="110"/>
      <c r="N78" s="110"/>
      <c r="O78" s="110"/>
      <c r="P78" s="111"/>
    </row>
    <row r="79" spans="1:17" ht="63.75" hidden="1" x14ac:dyDescent="0.2">
      <c r="A79" s="40" t="s">
        <v>228</v>
      </c>
      <c r="B79" s="20" t="s">
        <v>229</v>
      </c>
      <c r="C79" s="20" t="s">
        <v>230</v>
      </c>
      <c r="D79" s="20" t="s">
        <v>229</v>
      </c>
      <c r="E79" s="44" t="s">
        <v>19</v>
      </c>
      <c r="F79" s="44"/>
      <c r="G79" s="157"/>
      <c r="H79" s="157"/>
      <c r="I79" s="157"/>
      <c r="J79" s="3"/>
      <c r="K79" s="3"/>
      <c r="L79" s="61" t="s">
        <v>295</v>
      </c>
      <c r="M79" s="71" t="s">
        <v>341</v>
      </c>
      <c r="N79" s="71">
        <v>1</v>
      </c>
      <c r="O79" s="75"/>
      <c r="P79" s="75" t="s">
        <v>310</v>
      </c>
      <c r="Q79" s="37" t="s">
        <v>349</v>
      </c>
    </row>
    <row r="80" spans="1:17" ht="89.25" hidden="1" x14ac:dyDescent="0.2">
      <c r="A80" s="40" t="s">
        <v>231</v>
      </c>
      <c r="B80" s="20" t="s">
        <v>232</v>
      </c>
      <c r="C80" s="20" t="s">
        <v>233</v>
      </c>
      <c r="D80" s="20" t="s">
        <v>233</v>
      </c>
      <c r="E80" s="44" t="s">
        <v>19</v>
      </c>
      <c r="F80" s="44" t="s">
        <v>57</v>
      </c>
      <c r="G80" s="157"/>
      <c r="H80" s="157"/>
      <c r="I80" s="157"/>
      <c r="J80" s="10"/>
      <c r="K80" s="10"/>
      <c r="L80" s="61" t="s">
        <v>297</v>
      </c>
      <c r="M80" s="71" t="s">
        <v>342</v>
      </c>
      <c r="N80" s="75">
        <v>1</v>
      </c>
      <c r="O80" s="75" t="s">
        <v>234</v>
      </c>
      <c r="P80" s="75"/>
    </row>
    <row r="81" spans="1:16" ht="87" hidden="1" customHeight="1" x14ac:dyDescent="0.2">
      <c r="A81" s="40" t="s">
        <v>235</v>
      </c>
      <c r="B81" s="20" t="s">
        <v>236</v>
      </c>
      <c r="C81" s="20" t="s">
        <v>236</v>
      </c>
      <c r="D81" s="20" t="s">
        <v>236</v>
      </c>
      <c r="E81" s="44" t="s">
        <v>19</v>
      </c>
      <c r="F81" s="44" t="s">
        <v>57</v>
      </c>
      <c r="G81" s="157"/>
      <c r="H81" s="157"/>
      <c r="I81" s="157"/>
      <c r="J81" s="27"/>
      <c r="K81" s="27"/>
      <c r="L81" s="61" t="s">
        <v>297</v>
      </c>
      <c r="M81" s="71" t="s">
        <v>343</v>
      </c>
      <c r="N81" s="75">
        <v>1</v>
      </c>
      <c r="O81" s="75" t="s">
        <v>234</v>
      </c>
      <c r="P81" s="75"/>
    </row>
    <row r="82" spans="1:16" ht="63.75" hidden="1" x14ac:dyDescent="0.2">
      <c r="A82" s="40" t="s">
        <v>237</v>
      </c>
      <c r="B82" s="20" t="s">
        <v>238</v>
      </c>
      <c r="C82" s="50" t="s">
        <v>239</v>
      </c>
      <c r="D82" s="50" t="s">
        <v>239</v>
      </c>
      <c r="E82" s="44" t="s">
        <v>19</v>
      </c>
      <c r="F82" s="44" t="s">
        <v>57</v>
      </c>
      <c r="G82" s="157"/>
      <c r="H82" s="157"/>
      <c r="I82" s="157"/>
      <c r="J82" s="27"/>
      <c r="K82" s="27"/>
      <c r="L82" s="68" t="s">
        <v>286</v>
      </c>
      <c r="M82" s="78"/>
      <c r="N82" s="75">
        <v>1</v>
      </c>
      <c r="O82" s="75"/>
      <c r="P82" s="75"/>
    </row>
    <row r="83" spans="1:16" ht="63.75" hidden="1" x14ac:dyDescent="0.2">
      <c r="A83" s="40" t="s">
        <v>240</v>
      </c>
      <c r="B83" s="20" t="s">
        <v>241</v>
      </c>
      <c r="C83" s="20" t="s">
        <v>242</v>
      </c>
      <c r="D83" s="20" t="s">
        <v>242</v>
      </c>
      <c r="E83" s="44" t="s">
        <v>182</v>
      </c>
      <c r="F83" s="44" t="s">
        <v>243</v>
      </c>
      <c r="G83" s="157"/>
      <c r="H83" s="157"/>
      <c r="I83" s="157"/>
      <c r="J83" s="3"/>
      <c r="K83" s="3"/>
      <c r="L83" s="61" t="s">
        <v>285</v>
      </c>
      <c r="M83" s="78"/>
      <c r="N83" s="75">
        <v>1</v>
      </c>
      <c r="O83" s="75"/>
      <c r="P83" s="75"/>
    </row>
    <row r="84" spans="1:16" ht="38.25" hidden="1" x14ac:dyDescent="0.2">
      <c r="A84" s="41" t="s">
        <v>244</v>
      </c>
      <c r="B84" s="20" t="s">
        <v>245</v>
      </c>
      <c r="C84" s="20" t="s">
        <v>245</v>
      </c>
      <c r="D84" s="20" t="s">
        <v>245</v>
      </c>
      <c r="E84" s="41" t="s">
        <v>20</v>
      </c>
      <c r="F84" s="44" t="s">
        <v>57</v>
      </c>
      <c r="G84" s="157"/>
      <c r="H84" s="157"/>
      <c r="I84" s="157"/>
      <c r="J84" s="3"/>
      <c r="K84" s="3"/>
      <c r="L84" s="61" t="s">
        <v>296</v>
      </c>
      <c r="M84" s="78"/>
      <c r="N84" s="75">
        <v>1</v>
      </c>
      <c r="O84" s="75"/>
      <c r="P84" s="75"/>
    </row>
    <row r="85" spans="1:16" ht="51" hidden="1" x14ac:dyDescent="0.2">
      <c r="A85" s="40" t="s">
        <v>246</v>
      </c>
      <c r="B85" s="20" t="s">
        <v>247</v>
      </c>
      <c r="C85" s="20" t="s">
        <v>247</v>
      </c>
      <c r="D85" s="20" t="s">
        <v>247</v>
      </c>
      <c r="E85" s="44" t="s">
        <v>248</v>
      </c>
      <c r="F85" s="44" t="s">
        <v>57</v>
      </c>
      <c r="G85" s="157"/>
      <c r="H85" s="157"/>
      <c r="I85" s="157"/>
      <c r="J85" s="3"/>
      <c r="K85" s="3"/>
      <c r="L85" s="61" t="s">
        <v>295</v>
      </c>
      <c r="M85" s="78"/>
      <c r="N85" s="75">
        <v>1</v>
      </c>
      <c r="O85" s="75"/>
      <c r="P85" s="85"/>
    </row>
    <row r="86" spans="1:16" ht="76.5" hidden="1" x14ac:dyDescent="0.2">
      <c r="A86" s="40" t="s">
        <v>249</v>
      </c>
      <c r="B86" s="20" t="s">
        <v>250</v>
      </c>
      <c r="C86" s="20" t="s">
        <v>251</v>
      </c>
      <c r="D86" s="20" t="s">
        <v>23</v>
      </c>
      <c r="E86" s="52" t="s">
        <v>24</v>
      </c>
      <c r="F86" s="16" t="s">
        <v>21</v>
      </c>
      <c r="G86" s="159"/>
      <c r="H86" s="159"/>
      <c r="I86" s="159"/>
      <c r="J86" s="27"/>
      <c r="K86" s="24"/>
      <c r="L86" s="61" t="s">
        <v>295</v>
      </c>
      <c r="M86" s="71" t="s">
        <v>348</v>
      </c>
      <c r="N86" s="75">
        <v>1</v>
      </c>
      <c r="O86" s="75"/>
      <c r="P86" s="85"/>
    </row>
    <row r="87" spans="1:16" ht="89.25" hidden="1" x14ac:dyDescent="0.2">
      <c r="A87" s="40" t="s">
        <v>252</v>
      </c>
      <c r="B87" s="20" t="s">
        <v>253</v>
      </c>
      <c r="C87" s="20" t="s">
        <v>346</v>
      </c>
      <c r="D87" s="20" t="s">
        <v>254</v>
      </c>
      <c r="E87" s="44" t="s">
        <v>182</v>
      </c>
      <c r="F87" s="44" t="s">
        <v>57</v>
      </c>
      <c r="G87" s="157"/>
      <c r="H87" s="157"/>
      <c r="I87" s="157"/>
      <c r="J87" s="3"/>
      <c r="K87" s="3"/>
      <c r="L87" s="61" t="s">
        <v>285</v>
      </c>
      <c r="M87" s="71" t="s">
        <v>347</v>
      </c>
      <c r="N87" s="75">
        <v>1</v>
      </c>
      <c r="O87" s="75"/>
      <c r="P87" s="85"/>
    </row>
    <row r="88" spans="1:16" s="2" customFormat="1" ht="79.5" hidden="1" customHeight="1" x14ac:dyDescent="0.2">
      <c r="A88" s="8" t="s">
        <v>255</v>
      </c>
      <c r="B88" s="4" t="s">
        <v>256</v>
      </c>
      <c r="C88" s="4" t="s">
        <v>257</v>
      </c>
      <c r="D88" s="20" t="s">
        <v>257</v>
      </c>
      <c r="E88" s="7" t="s">
        <v>182</v>
      </c>
      <c r="F88" s="7"/>
      <c r="G88" s="152"/>
      <c r="H88" s="152"/>
      <c r="I88" s="152"/>
      <c r="J88" s="3"/>
      <c r="K88" s="3"/>
      <c r="L88" s="4"/>
      <c r="M88" s="89" t="s">
        <v>345</v>
      </c>
      <c r="N88" s="81">
        <v>1</v>
      </c>
      <c r="O88" s="77"/>
      <c r="P88" s="77"/>
    </row>
    <row r="89" spans="1:16" s="2" customFormat="1" ht="26.25" customHeight="1" x14ac:dyDescent="0.2">
      <c r="A89" s="13"/>
      <c r="E89" s="11"/>
      <c r="F89" s="11"/>
      <c r="G89" s="11"/>
      <c r="H89" s="11"/>
      <c r="I89" s="11"/>
      <c r="L89" s="12"/>
      <c r="M89" s="1"/>
      <c r="N89" s="1">
        <f>SUM(N8:N88)</f>
        <v>71</v>
      </c>
    </row>
    <row r="90" spans="1:16" s="2" customFormat="1" ht="31.5" customHeight="1" x14ac:dyDescent="0.2">
      <c r="A90" s="13" t="s">
        <v>258</v>
      </c>
      <c r="D90" s="2" t="s">
        <v>22</v>
      </c>
      <c r="E90" s="11" t="s">
        <v>22</v>
      </c>
      <c r="F90" s="11"/>
      <c r="G90" s="11"/>
      <c r="H90" s="11"/>
      <c r="I90" s="11"/>
      <c r="L90" s="12"/>
      <c r="M90" s="1"/>
      <c r="N90" s="1"/>
    </row>
    <row r="91" spans="1:16" s="2" customFormat="1" ht="39.75" customHeight="1" x14ac:dyDescent="0.2">
      <c r="A91" s="13" t="s">
        <v>26</v>
      </c>
      <c r="B91" s="29" t="s">
        <v>27</v>
      </c>
      <c r="E91" s="11"/>
      <c r="F91" s="11"/>
      <c r="G91" s="11"/>
      <c r="H91" s="11"/>
      <c r="I91" s="11"/>
      <c r="L91" s="12"/>
      <c r="M91" s="1"/>
      <c r="N91" s="1"/>
    </row>
    <row r="92" spans="1:16" s="2" customFormat="1" ht="47.25" customHeight="1" x14ac:dyDescent="0.2">
      <c r="A92" s="13" t="s">
        <v>28</v>
      </c>
      <c r="B92" s="29" t="s">
        <v>27</v>
      </c>
      <c r="E92" s="11"/>
      <c r="F92" s="11"/>
      <c r="G92" s="11"/>
      <c r="H92" s="11"/>
      <c r="I92" s="11"/>
      <c r="L92" s="12"/>
      <c r="M92" s="1"/>
      <c r="N92" s="1"/>
    </row>
    <row r="93" spans="1:16" s="2" customFormat="1" ht="38.25" customHeight="1" x14ac:dyDescent="0.2">
      <c r="A93" s="13" t="s">
        <v>29</v>
      </c>
      <c r="B93" s="2" t="s">
        <v>30</v>
      </c>
      <c r="E93" s="11"/>
      <c r="F93" s="11"/>
      <c r="G93" s="11"/>
      <c r="H93" s="11"/>
      <c r="I93" s="11"/>
      <c r="L93" s="12"/>
      <c r="M93" s="1"/>
      <c r="N93" s="1"/>
    </row>
    <row r="94" spans="1:16" s="2" customFormat="1" ht="27" customHeight="1" x14ac:dyDescent="0.2">
      <c r="A94" s="13" t="s">
        <v>31</v>
      </c>
      <c r="B94" s="2" t="s">
        <v>32</v>
      </c>
      <c r="E94" s="11"/>
      <c r="F94" s="11"/>
      <c r="G94" s="11"/>
      <c r="H94" s="11"/>
      <c r="I94" s="11"/>
      <c r="L94" s="12"/>
      <c r="M94" s="1"/>
      <c r="N94" s="1"/>
    </row>
    <row r="95" spans="1:16" s="2" customFormat="1" ht="28.5" customHeight="1" x14ac:dyDescent="0.2">
      <c r="A95" s="13" t="s">
        <v>33</v>
      </c>
      <c r="B95" s="2" t="s">
        <v>34</v>
      </c>
      <c r="E95" s="11"/>
      <c r="F95" s="11"/>
      <c r="G95" s="11"/>
      <c r="H95" s="11"/>
      <c r="I95" s="11"/>
      <c r="L95" s="12"/>
      <c r="M95" s="1"/>
      <c r="N95" s="1"/>
    </row>
    <row r="96" spans="1:16" s="2" customFormat="1" ht="42" customHeight="1" x14ac:dyDescent="0.2">
      <c r="A96" s="13" t="s">
        <v>35</v>
      </c>
      <c r="B96" s="2" t="s">
        <v>36</v>
      </c>
      <c r="E96" s="11"/>
      <c r="F96" s="11"/>
      <c r="G96" s="11"/>
      <c r="H96" s="11"/>
      <c r="I96" s="11"/>
      <c r="L96" s="12"/>
      <c r="M96" s="1"/>
      <c r="N96" s="1"/>
    </row>
    <row r="97" spans="1:14" s="2" customFormat="1" ht="24" customHeight="1" x14ac:dyDescent="0.2">
      <c r="A97" s="13" t="s">
        <v>37</v>
      </c>
      <c r="B97" s="2" t="s">
        <v>38</v>
      </c>
      <c r="E97" s="11"/>
      <c r="F97" s="11"/>
      <c r="G97" s="11"/>
      <c r="H97" s="11"/>
      <c r="I97" s="11"/>
      <c r="L97" s="12"/>
      <c r="M97" s="1"/>
      <c r="N97" s="1"/>
    </row>
    <row r="98" spans="1:14" s="2" customFormat="1" ht="24.75" customHeight="1" x14ac:dyDescent="0.2">
      <c r="A98" s="13" t="s">
        <v>39</v>
      </c>
      <c r="B98" s="2" t="s">
        <v>40</v>
      </c>
      <c r="E98" s="11"/>
      <c r="F98" s="11"/>
      <c r="G98" s="11"/>
      <c r="H98" s="11"/>
      <c r="I98" s="11"/>
      <c r="L98" s="12"/>
      <c r="M98" s="1"/>
      <c r="N98" s="1"/>
    </row>
    <row r="99" spans="1:14" s="2" customFormat="1" ht="33" customHeight="1" x14ac:dyDescent="0.2">
      <c r="A99" s="13" t="s">
        <v>41</v>
      </c>
      <c r="B99" s="2" t="s">
        <v>42</v>
      </c>
      <c r="E99" s="11"/>
      <c r="F99" s="11"/>
      <c r="G99" s="11"/>
      <c r="H99" s="11"/>
      <c r="I99" s="11"/>
      <c r="L99" s="12"/>
      <c r="M99" s="1"/>
      <c r="N99" s="1"/>
    </row>
    <row r="100" spans="1:14" s="2" customFormat="1" ht="32.25" customHeight="1" x14ac:dyDescent="0.2">
      <c r="A100" s="13" t="s">
        <v>43</v>
      </c>
      <c r="B100" s="2" t="s">
        <v>44</v>
      </c>
      <c r="E100" s="11"/>
      <c r="F100" s="11"/>
      <c r="G100" s="11"/>
      <c r="H100" s="11"/>
      <c r="I100" s="11"/>
      <c r="L100" s="12"/>
      <c r="M100" s="1"/>
      <c r="N100" s="1"/>
    </row>
    <row r="101" spans="1:14" s="2" customFormat="1" ht="50.25" customHeight="1" x14ac:dyDescent="0.2">
      <c r="A101" s="13" t="s">
        <v>45</v>
      </c>
      <c r="B101" s="2" t="s">
        <v>46</v>
      </c>
      <c r="E101" s="11"/>
      <c r="F101" s="11"/>
      <c r="G101" s="11"/>
      <c r="H101" s="11"/>
      <c r="I101" s="11"/>
      <c r="L101" s="12"/>
      <c r="M101" s="1"/>
      <c r="N101" s="1"/>
    </row>
    <row r="102" spans="1:14" s="2" customFormat="1" ht="45.75" customHeight="1" x14ac:dyDescent="0.2">
      <c r="A102" s="13" t="s">
        <v>47</v>
      </c>
      <c r="B102" s="2" t="s">
        <v>48</v>
      </c>
      <c r="E102" s="11"/>
      <c r="F102" s="11"/>
      <c r="G102" s="11"/>
      <c r="H102" s="11"/>
      <c r="I102" s="11"/>
      <c r="L102" s="12"/>
      <c r="M102" s="1"/>
      <c r="N102" s="1"/>
    </row>
    <row r="103" spans="1:14" s="2" customFormat="1" ht="39" customHeight="1" x14ac:dyDescent="0.2">
      <c r="A103" s="13"/>
      <c r="B103" s="2" t="s">
        <v>49</v>
      </c>
      <c r="E103" s="11"/>
      <c r="F103" s="11"/>
      <c r="G103" s="11"/>
      <c r="H103" s="11"/>
      <c r="I103" s="11"/>
      <c r="L103" s="12"/>
      <c r="M103" s="1"/>
      <c r="N103" s="1"/>
    </row>
    <row r="104" spans="1:14" s="2" customFormat="1" ht="31.5" customHeight="1" x14ac:dyDescent="0.2">
      <c r="A104" s="13"/>
      <c r="B104" s="2" t="s">
        <v>50</v>
      </c>
      <c r="E104" s="11"/>
      <c r="F104" s="11"/>
      <c r="G104" s="11"/>
      <c r="H104" s="11"/>
      <c r="I104" s="11"/>
      <c r="L104" s="12"/>
      <c r="M104" s="1"/>
      <c r="N104" s="1"/>
    </row>
    <row r="105" spans="1:14" s="2" customFormat="1" ht="41.25" customHeight="1" x14ac:dyDescent="0.2">
      <c r="A105" s="13"/>
      <c r="B105" s="2" t="s">
        <v>51</v>
      </c>
      <c r="E105" s="11"/>
      <c r="F105" s="11"/>
      <c r="G105" s="11"/>
      <c r="H105" s="11"/>
      <c r="I105" s="11"/>
      <c r="L105" s="12"/>
      <c r="M105" s="1"/>
      <c r="N105" s="1"/>
    </row>
    <row r="106" spans="1:14" s="2" customFormat="1" ht="48.75" customHeight="1" x14ac:dyDescent="0.2">
      <c r="A106" s="13"/>
      <c r="B106" s="2" t="s">
        <v>52</v>
      </c>
      <c r="E106" s="11"/>
      <c r="F106" s="11"/>
      <c r="G106" s="11"/>
      <c r="H106" s="11"/>
      <c r="I106" s="11"/>
      <c r="L106" s="12"/>
      <c r="M106" s="1"/>
      <c r="N106" s="1"/>
    </row>
    <row r="107" spans="1:14" s="2" customFormat="1" ht="39" customHeight="1" x14ac:dyDescent="0.2">
      <c r="A107" s="11"/>
      <c r="B107" s="2" t="s">
        <v>303</v>
      </c>
      <c r="E107" s="11"/>
      <c r="F107" s="11"/>
      <c r="G107" s="11"/>
      <c r="H107" s="11"/>
      <c r="I107" s="11"/>
      <c r="L107" s="12"/>
      <c r="M107" s="1"/>
      <c r="N107" s="1"/>
    </row>
    <row r="108" spans="1:14" s="2" customFormat="1" ht="48.75" customHeight="1" x14ac:dyDescent="0.2">
      <c r="A108" s="13" t="s">
        <v>53</v>
      </c>
      <c r="B108" s="2" t="s">
        <v>54</v>
      </c>
      <c r="E108" s="11"/>
      <c r="F108" s="11"/>
      <c r="G108" s="11"/>
      <c r="H108" s="11"/>
      <c r="I108" s="11"/>
      <c r="L108" s="12"/>
      <c r="M108" s="1"/>
      <c r="N108" s="1"/>
    </row>
    <row r="109" spans="1:14" x14ac:dyDescent="0.2">
      <c r="N109" s="36">
        <f>SUM(N8:N88)</f>
        <v>71</v>
      </c>
    </row>
  </sheetData>
  <autoFilter ref="A6:AJ109" xr:uid="{00000000-0009-0000-0000-000000000000}">
    <filterColumn colId="4">
      <filters>
        <filter val="DINDIK"/>
      </filters>
    </filterColumn>
  </autoFilter>
  <mergeCells count="26">
    <mergeCell ref="A1:L1"/>
    <mergeCell ref="A3:A5"/>
    <mergeCell ref="B3:B5"/>
    <mergeCell ref="C3:C5"/>
    <mergeCell ref="D3:D5"/>
    <mergeCell ref="E3:E5"/>
    <mergeCell ref="F3:F5"/>
    <mergeCell ref="L3:L5"/>
    <mergeCell ref="G3:K3"/>
    <mergeCell ref="H4:I4"/>
    <mergeCell ref="AD10:AD11"/>
    <mergeCell ref="V10:V11"/>
    <mergeCell ref="R10:R11"/>
    <mergeCell ref="S10:S11"/>
    <mergeCell ref="T10:T11"/>
    <mergeCell ref="U10:U11"/>
    <mergeCell ref="A78:P78"/>
    <mergeCell ref="P3:P5"/>
    <mergeCell ref="A7:P7"/>
    <mergeCell ref="J4:K4"/>
    <mergeCell ref="N3:N5"/>
    <mergeCell ref="M3:M5"/>
    <mergeCell ref="O3:O5"/>
    <mergeCell ref="A64:P64"/>
    <mergeCell ref="A36:L36"/>
    <mergeCell ref="A27:P27"/>
  </mergeCells>
  <printOptions horizontalCentered="1"/>
  <pageMargins left="0" right="0.19685039370078741" top="0.11811023622047245" bottom="3.937007874015748E-2" header="0.11811023622047245" footer="0.11811023622047245"/>
  <pageSetup paperSize="256" scale="65" orientation="landscape" horizontalDpi="4294967293" verticalDpi="300" r:id="rId1"/>
  <headerFooter>
    <oddFooter>&amp;R&amp;P</oddFooter>
  </headerFooter>
  <rowBreaks count="7" manualBreakCount="7">
    <brk id="14" max="19" man="1"/>
    <brk id="26" max="19" man="1"/>
    <brk id="39" max="19" man="1"/>
    <brk id="53" max="19" man="1"/>
    <brk id="68" max="19" man="1"/>
    <brk id="77" max="19" man="1"/>
    <brk id="8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9"/>
  <sheetViews>
    <sheetView view="pageBreakPreview" topLeftCell="A16" zoomScale="60" zoomScaleNormal="100" workbookViewId="0">
      <selection activeCell="F57" sqref="F57"/>
    </sheetView>
  </sheetViews>
  <sheetFormatPr defaultRowHeight="15.75" x14ac:dyDescent="0.25"/>
  <cols>
    <col min="1" max="1" width="5.42578125" style="98" customWidth="1"/>
    <col min="2" max="2" width="15.28515625" style="98" customWidth="1"/>
    <col min="3" max="4" width="9.140625" style="98"/>
    <col min="5" max="5" width="42.85546875" style="107" customWidth="1"/>
    <col min="6" max="6" width="21.85546875" style="98" customWidth="1"/>
    <col min="7" max="16384" width="9.140625" style="98"/>
  </cols>
  <sheetData>
    <row r="1" spans="1:6" ht="18.75" x14ac:dyDescent="0.3">
      <c r="A1" s="143" t="s">
        <v>354</v>
      </c>
      <c r="B1" s="143"/>
      <c r="C1" s="143"/>
      <c r="D1" s="143"/>
      <c r="E1" s="143"/>
      <c r="F1" s="143"/>
    </row>
    <row r="3" spans="1:6" x14ac:dyDescent="0.25">
      <c r="A3" s="142" t="s">
        <v>355</v>
      </c>
      <c r="B3" s="142" t="s">
        <v>356</v>
      </c>
      <c r="C3" s="144" t="s">
        <v>357</v>
      </c>
      <c r="D3" s="144"/>
      <c r="E3" s="145" t="s">
        <v>359</v>
      </c>
      <c r="F3" s="146" t="s">
        <v>360</v>
      </c>
    </row>
    <row r="4" spans="1:6" x14ac:dyDescent="0.25">
      <c r="A4" s="142"/>
      <c r="B4" s="142"/>
      <c r="C4" s="99" t="s">
        <v>302</v>
      </c>
      <c r="D4" s="99" t="s">
        <v>358</v>
      </c>
      <c r="E4" s="145"/>
      <c r="F4" s="147"/>
    </row>
    <row r="5" spans="1:6" x14ac:dyDescent="0.25">
      <c r="A5" s="100">
        <v>1</v>
      </c>
      <c r="B5" s="100" t="s">
        <v>361</v>
      </c>
      <c r="C5" s="101">
        <v>32</v>
      </c>
      <c r="D5" s="101">
        <v>71</v>
      </c>
      <c r="E5" s="106" t="s">
        <v>406</v>
      </c>
      <c r="F5" s="100" t="s">
        <v>364</v>
      </c>
    </row>
    <row r="6" spans="1:6" x14ac:dyDescent="0.25">
      <c r="A6" s="102"/>
      <c r="B6" s="102"/>
      <c r="C6" s="102"/>
      <c r="D6" s="102"/>
      <c r="E6" s="103" t="s">
        <v>407</v>
      </c>
      <c r="F6" s="102" t="s">
        <v>365</v>
      </c>
    </row>
    <row r="7" spans="1:6" x14ac:dyDescent="0.25">
      <c r="A7" s="102"/>
      <c r="B7" s="102"/>
      <c r="C7" s="102"/>
      <c r="D7" s="102"/>
      <c r="E7" s="103" t="s">
        <v>408</v>
      </c>
      <c r="F7" s="102" t="s">
        <v>366</v>
      </c>
    </row>
    <row r="8" spans="1:6" x14ac:dyDescent="0.25">
      <c r="A8" s="102"/>
      <c r="B8" s="102"/>
      <c r="C8" s="102"/>
      <c r="D8" s="102"/>
      <c r="E8" s="103" t="s">
        <v>409</v>
      </c>
      <c r="F8" s="102" t="s">
        <v>367</v>
      </c>
    </row>
    <row r="9" spans="1:6" ht="31.5" x14ac:dyDescent="0.25">
      <c r="A9" s="102"/>
      <c r="B9" s="102"/>
      <c r="C9" s="102"/>
      <c r="D9" s="102"/>
      <c r="E9" s="103" t="s">
        <v>410</v>
      </c>
      <c r="F9" s="102" t="s">
        <v>368</v>
      </c>
    </row>
    <row r="10" spans="1:6" ht="31.5" x14ac:dyDescent="0.25">
      <c r="A10" s="102"/>
      <c r="B10" s="102"/>
      <c r="C10" s="102"/>
      <c r="D10" s="102"/>
      <c r="E10" s="103" t="s">
        <v>362</v>
      </c>
      <c r="F10" s="102" t="s">
        <v>369</v>
      </c>
    </row>
    <row r="11" spans="1:6" x14ac:dyDescent="0.25">
      <c r="A11" s="102"/>
      <c r="B11" s="102"/>
      <c r="C11" s="102"/>
      <c r="D11" s="102"/>
      <c r="E11" s="103" t="s">
        <v>363</v>
      </c>
      <c r="F11" s="102" t="s">
        <v>434</v>
      </c>
    </row>
    <row r="12" spans="1:6" x14ac:dyDescent="0.25">
      <c r="A12" s="102"/>
      <c r="B12" s="102"/>
      <c r="C12" s="102"/>
      <c r="D12" s="102"/>
      <c r="E12" s="103" t="s">
        <v>435</v>
      </c>
      <c r="F12" s="102" t="s">
        <v>370</v>
      </c>
    </row>
    <row r="13" spans="1:6" x14ac:dyDescent="0.25">
      <c r="A13" s="102"/>
      <c r="B13" s="102"/>
      <c r="C13" s="102"/>
      <c r="D13" s="102"/>
      <c r="E13" s="103"/>
      <c r="F13" s="102" t="s">
        <v>371</v>
      </c>
    </row>
    <row r="14" spans="1:6" x14ac:dyDescent="0.25">
      <c r="A14" s="102"/>
      <c r="B14" s="102"/>
      <c r="C14" s="102"/>
      <c r="D14" s="102"/>
      <c r="E14" s="103"/>
      <c r="F14" s="102" t="s">
        <v>372</v>
      </c>
    </row>
    <row r="15" spans="1:6" x14ac:dyDescent="0.25">
      <c r="A15" s="104"/>
      <c r="B15" s="104"/>
      <c r="C15" s="104"/>
      <c r="D15" s="104"/>
      <c r="E15" s="105"/>
      <c r="F15" s="104" t="s">
        <v>373</v>
      </c>
    </row>
    <row r="16" spans="1:6" x14ac:dyDescent="0.25">
      <c r="A16" s="102"/>
      <c r="B16" s="102"/>
      <c r="C16" s="102"/>
      <c r="D16" s="102"/>
      <c r="E16" s="103"/>
      <c r="F16" s="102"/>
    </row>
    <row r="17" spans="1:6" x14ac:dyDescent="0.25">
      <c r="A17" s="102">
        <v>2</v>
      </c>
      <c r="B17" s="102" t="s">
        <v>374</v>
      </c>
      <c r="C17" s="102">
        <v>24</v>
      </c>
      <c r="D17" s="102">
        <v>26</v>
      </c>
      <c r="E17" s="103" t="s">
        <v>411</v>
      </c>
      <c r="F17" s="102" t="s">
        <v>381</v>
      </c>
    </row>
    <row r="18" spans="1:6" x14ac:dyDescent="0.25">
      <c r="A18" s="102"/>
      <c r="B18" s="102"/>
      <c r="C18" s="102"/>
      <c r="D18" s="102"/>
      <c r="E18" s="103" t="s">
        <v>412</v>
      </c>
      <c r="F18" s="102" t="s">
        <v>390</v>
      </c>
    </row>
    <row r="19" spans="1:6" x14ac:dyDescent="0.25">
      <c r="A19" s="102"/>
      <c r="B19" s="102"/>
      <c r="C19" s="102"/>
      <c r="D19" s="102"/>
      <c r="E19" s="103" t="s">
        <v>413</v>
      </c>
      <c r="F19" s="102" t="s">
        <v>377</v>
      </c>
    </row>
    <row r="20" spans="1:6" x14ac:dyDescent="0.25">
      <c r="A20" s="102"/>
      <c r="B20" s="102"/>
      <c r="C20" s="102"/>
      <c r="D20" s="102"/>
      <c r="E20" s="103" t="s">
        <v>414</v>
      </c>
      <c r="F20" s="102" t="s">
        <v>378</v>
      </c>
    </row>
    <row r="21" spans="1:6" x14ac:dyDescent="0.25">
      <c r="A21" s="102"/>
      <c r="B21" s="102"/>
      <c r="C21" s="102"/>
      <c r="D21" s="102"/>
      <c r="E21" s="103" t="s">
        <v>415</v>
      </c>
      <c r="F21" s="102" t="s">
        <v>379</v>
      </c>
    </row>
    <row r="22" spans="1:6" x14ac:dyDescent="0.25">
      <c r="A22" s="102"/>
      <c r="B22" s="102"/>
      <c r="C22" s="102"/>
      <c r="D22" s="102"/>
      <c r="E22" s="103" t="s">
        <v>416</v>
      </c>
      <c r="F22" s="102" t="s">
        <v>380</v>
      </c>
    </row>
    <row r="23" spans="1:6" x14ac:dyDescent="0.25">
      <c r="A23" s="102"/>
      <c r="B23" s="102"/>
      <c r="C23" s="102"/>
      <c r="D23" s="102"/>
      <c r="E23" s="103" t="s">
        <v>417</v>
      </c>
      <c r="F23" s="102" t="s">
        <v>382</v>
      </c>
    </row>
    <row r="24" spans="1:6" x14ac:dyDescent="0.25">
      <c r="A24" s="102"/>
      <c r="B24" s="102"/>
      <c r="C24" s="102"/>
      <c r="D24" s="102"/>
      <c r="E24" s="103" t="s">
        <v>418</v>
      </c>
      <c r="F24" s="102" t="s">
        <v>383</v>
      </c>
    </row>
    <row r="25" spans="1:6" x14ac:dyDescent="0.25">
      <c r="A25" s="102"/>
      <c r="B25" s="102"/>
      <c r="C25" s="102"/>
      <c r="D25" s="102"/>
      <c r="E25" s="103" t="s">
        <v>419</v>
      </c>
      <c r="F25" s="102" t="s">
        <v>384</v>
      </c>
    </row>
    <row r="26" spans="1:6" x14ac:dyDescent="0.25">
      <c r="A26" s="102"/>
      <c r="B26" s="102"/>
      <c r="C26" s="102"/>
      <c r="D26" s="102"/>
      <c r="E26" s="103" t="s">
        <v>375</v>
      </c>
      <c r="F26" s="102"/>
    </row>
    <row r="27" spans="1:6" x14ac:dyDescent="0.25">
      <c r="A27" s="102"/>
      <c r="B27" s="102"/>
      <c r="C27" s="102"/>
      <c r="D27" s="102"/>
      <c r="E27" s="103" t="s">
        <v>420</v>
      </c>
      <c r="F27" s="102"/>
    </row>
    <row r="28" spans="1:6" x14ac:dyDescent="0.25">
      <c r="A28" s="102"/>
      <c r="B28" s="102"/>
      <c r="C28" s="102"/>
      <c r="D28" s="102"/>
      <c r="E28" s="103" t="s">
        <v>421</v>
      </c>
      <c r="F28" s="102"/>
    </row>
    <row r="29" spans="1:6" ht="31.5" x14ac:dyDescent="0.25">
      <c r="A29" s="104"/>
      <c r="B29" s="104"/>
      <c r="C29" s="104"/>
      <c r="D29" s="104"/>
      <c r="E29" s="105" t="s">
        <v>422</v>
      </c>
      <c r="F29" s="104"/>
    </row>
    <row r="30" spans="1:6" x14ac:dyDescent="0.25">
      <c r="A30" s="102"/>
      <c r="B30" s="102"/>
      <c r="C30" s="102"/>
      <c r="D30" s="102"/>
      <c r="E30" s="103"/>
      <c r="F30" s="102"/>
    </row>
    <row r="31" spans="1:6" x14ac:dyDescent="0.25">
      <c r="A31" s="102" t="s">
        <v>385</v>
      </c>
      <c r="B31" s="102" t="s">
        <v>386</v>
      </c>
      <c r="C31" s="102">
        <v>23</v>
      </c>
      <c r="D31" s="102">
        <v>19</v>
      </c>
      <c r="E31" s="103" t="s">
        <v>387</v>
      </c>
      <c r="F31" s="102" t="s">
        <v>389</v>
      </c>
    </row>
    <row r="32" spans="1:6" x14ac:dyDescent="0.25">
      <c r="A32" s="102"/>
      <c r="B32" s="102"/>
      <c r="C32" s="102"/>
      <c r="D32" s="102"/>
      <c r="E32" s="103" t="s">
        <v>423</v>
      </c>
      <c r="F32" s="102" t="s">
        <v>391</v>
      </c>
    </row>
    <row r="33" spans="1:6" ht="31.5" x14ac:dyDescent="0.25">
      <c r="A33" s="102"/>
      <c r="B33" s="102"/>
      <c r="C33" s="102"/>
      <c r="D33" s="102"/>
      <c r="E33" s="103" t="s">
        <v>424</v>
      </c>
      <c r="F33" s="102" t="s">
        <v>392</v>
      </c>
    </row>
    <row r="34" spans="1:6" x14ac:dyDescent="0.25">
      <c r="A34" s="102"/>
      <c r="B34" s="102"/>
      <c r="C34" s="102"/>
      <c r="D34" s="102"/>
      <c r="E34" s="103" t="s">
        <v>425</v>
      </c>
      <c r="F34" s="102" t="s">
        <v>378</v>
      </c>
    </row>
    <row r="35" spans="1:6" x14ac:dyDescent="0.25">
      <c r="A35" s="102"/>
      <c r="B35" s="102"/>
      <c r="C35" s="102"/>
      <c r="D35" s="102"/>
      <c r="E35" s="103" t="s">
        <v>426</v>
      </c>
      <c r="F35" s="102" t="s">
        <v>393</v>
      </c>
    </row>
    <row r="36" spans="1:6" x14ac:dyDescent="0.25">
      <c r="A36" s="104"/>
      <c r="B36" s="104"/>
      <c r="C36" s="104"/>
      <c r="D36" s="104"/>
      <c r="E36" s="105" t="s">
        <v>388</v>
      </c>
      <c r="F36" s="104"/>
    </row>
    <row r="37" spans="1:6" x14ac:dyDescent="0.25">
      <c r="A37" s="100"/>
      <c r="B37" s="100"/>
      <c r="C37" s="100"/>
      <c r="D37" s="100"/>
      <c r="E37" s="106"/>
      <c r="F37" s="100"/>
    </row>
    <row r="38" spans="1:6" ht="31.5" x14ac:dyDescent="0.25">
      <c r="A38" s="102" t="s">
        <v>394</v>
      </c>
      <c r="B38" s="103" t="s">
        <v>395</v>
      </c>
      <c r="C38" s="102">
        <v>8</v>
      </c>
      <c r="D38" s="102">
        <v>13</v>
      </c>
      <c r="E38" s="103" t="s">
        <v>427</v>
      </c>
      <c r="F38" s="102" t="s">
        <v>397</v>
      </c>
    </row>
    <row r="39" spans="1:6" ht="31.5" x14ac:dyDescent="0.25">
      <c r="A39" s="102"/>
      <c r="B39" s="102"/>
      <c r="C39" s="102"/>
      <c r="D39" s="102"/>
      <c r="E39" s="103" t="s">
        <v>428</v>
      </c>
      <c r="F39" s="102" t="s">
        <v>376</v>
      </c>
    </row>
    <row r="40" spans="1:6" x14ac:dyDescent="0.25">
      <c r="A40" s="102"/>
      <c r="B40" s="102"/>
      <c r="C40" s="102"/>
      <c r="D40" s="102"/>
      <c r="E40" s="103" t="s">
        <v>429</v>
      </c>
      <c r="F40" s="102" t="s">
        <v>398</v>
      </c>
    </row>
    <row r="41" spans="1:6" x14ac:dyDescent="0.25">
      <c r="A41" s="102"/>
      <c r="B41" s="102"/>
      <c r="C41" s="102"/>
      <c r="D41" s="102"/>
      <c r="E41" s="103" t="s">
        <v>430</v>
      </c>
      <c r="F41" s="102" t="s">
        <v>399</v>
      </c>
    </row>
    <row r="42" spans="1:6" x14ac:dyDescent="0.25">
      <c r="A42" s="102"/>
      <c r="B42" s="102"/>
      <c r="C42" s="102"/>
      <c r="D42" s="102"/>
      <c r="E42" s="103" t="s">
        <v>396</v>
      </c>
      <c r="F42" s="102" t="s">
        <v>400</v>
      </c>
    </row>
    <row r="43" spans="1:6" x14ac:dyDescent="0.25">
      <c r="A43" s="102"/>
      <c r="B43" s="102"/>
      <c r="C43" s="102"/>
      <c r="D43" s="102"/>
      <c r="E43" s="103" t="s">
        <v>405</v>
      </c>
      <c r="F43" s="102" t="s">
        <v>401</v>
      </c>
    </row>
    <row r="44" spans="1:6" x14ac:dyDescent="0.25">
      <c r="A44" s="102"/>
      <c r="B44" s="102"/>
      <c r="C44" s="102"/>
      <c r="D44" s="102"/>
      <c r="E44" s="103"/>
      <c r="F44" s="102" t="s">
        <v>402</v>
      </c>
    </row>
    <row r="45" spans="1:6" x14ac:dyDescent="0.25">
      <c r="A45" s="102"/>
      <c r="B45" s="102"/>
      <c r="C45" s="102"/>
      <c r="D45" s="102"/>
      <c r="E45" s="103"/>
      <c r="F45" s="102" t="s">
        <v>403</v>
      </c>
    </row>
    <row r="46" spans="1:6" x14ac:dyDescent="0.25">
      <c r="A46" s="102"/>
      <c r="B46" s="102"/>
      <c r="C46" s="102"/>
      <c r="D46" s="102"/>
      <c r="E46" s="103"/>
      <c r="F46" s="102" t="s">
        <v>404</v>
      </c>
    </row>
    <row r="47" spans="1:6" x14ac:dyDescent="0.25">
      <c r="A47" s="104"/>
      <c r="B47" s="104"/>
      <c r="C47" s="104"/>
      <c r="D47" s="104"/>
      <c r="E47" s="105"/>
      <c r="F47" s="104" t="s">
        <v>372</v>
      </c>
    </row>
    <row r="48" spans="1:6" x14ac:dyDescent="0.25">
      <c r="B48" s="98" t="s">
        <v>357</v>
      </c>
      <c r="C48" s="98">
        <v>87</v>
      </c>
      <c r="D48" s="98">
        <v>129</v>
      </c>
      <c r="E48" s="107" t="s">
        <v>432</v>
      </c>
    </row>
    <row r="49" spans="3:5" x14ac:dyDescent="0.25">
      <c r="C49" s="98">
        <v>77</v>
      </c>
      <c r="D49" s="98">
        <v>222</v>
      </c>
      <c r="E49" s="107" t="s">
        <v>433</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PILAR SOSIAL </vt:lpstr>
      <vt:lpstr>Ringkasan</vt:lpstr>
      <vt:lpstr>'PILAR SOSIAL '!Print_Area</vt:lpstr>
      <vt:lpstr>Ringkasan!Print_Area</vt:lpstr>
      <vt:lpstr>'PILAR SOSIAL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Permadani Fitri</cp:lastModifiedBy>
  <cp:lastPrinted>2020-09-14T06:48:47Z</cp:lastPrinted>
  <dcterms:created xsi:type="dcterms:W3CDTF">2018-12-10T06:46:14Z</dcterms:created>
  <dcterms:modified xsi:type="dcterms:W3CDTF">2022-01-18T02:03:27Z</dcterms:modified>
</cp:coreProperties>
</file>