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APPEDA\Bappeda\Stunting\"/>
    </mc:Choice>
  </mc:AlternateContent>
  <xr:revisionPtr revIDLastSave="0" documentId="13_ncr:1_{3C7CF044-8EE5-41CC-A94A-4C649FEDD599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efinisi" sheetId="10" r:id="rId1"/>
    <sheet name="2A. Data desa_cakupan_program" sheetId="1" r:id="rId2"/>
    <sheet name="2B. Cakupan_ per Puskesmas" sheetId="3" r:id="rId3"/>
    <sheet name="DINKES" sheetId="12" r:id="rId4"/>
    <sheet name="DINSOS" sheetId="13" r:id="rId5"/>
    <sheet name="DINDIK" sheetId="15" r:id="rId6"/>
    <sheet name="DINPERKIM" sheetId="16" r:id="rId7"/>
    <sheet name="DINPERPA" sheetId="17" r:id="rId8"/>
  </sheets>
  <definedNames>
    <definedName name="_xlnm._FilterDatabase" localSheetId="1" hidden="1">'2A. Data desa_cakupan_program'!$D$9:$AC$9</definedName>
    <definedName name="_xlnm._FilterDatabase" localSheetId="2" hidden="1">'2B. Cakupan_ per Puskesmas'!$C$8:$U$8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4" i="10"/>
  <c r="A5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Indira Sari</author>
  </authors>
  <commentList>
    <comment ref="B3" authorId="0" shapeId="0" xr:uid="{00000000-0006-0000-0000-000001000000}">
      <text>
        <r>
          <rPr>
            <b/>
            <sz val="9"/>
            <rFont val="Tahoma"/>
            <family val="2"/>
          </rPr>
          <t>Indira Sari:</t>
        </r>
        <r>
          <rPr>
            <sz val="9"/>
            <rFont val="Tahoma"/>
            <family val="2"/>
          </rPr>
          <t xml:space="preserve">
National target minimal cakupan 2018 80%, 2019 95%</t>
        </r>
      </text>
    </comment>
    <comment ref="B9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Indira Sari: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lengkapi dengan DO
</t>
        </r>
        <r>
          <rPr>
            <sz val="9"/>
            <color rgb="FF000000"/>
            <rFont val="Tahoma"/>
            <family val="2"/>
          </rPr>
          <t>Imunisasi tepat waktu</t>
        </r>
      </text>
    </comment>
    <comment ref="B10" authorId="0" shapeId="0" xr:uid="{00000000-0006-0000-0000-000003000000}">
      <text>
        <r>
          <rPr>
            <b/>
            <sz val="9"/>
            <rFont val="Tahoma"/>
            <family val="2"/>
          </rPr>
          <t>Indira Sari:</t>
        </r>
        <r>
          <rPr>
            <sz val="9"/>
            <rFont val="Tahoma"/>
            <family val="2"/>
          </rPr>
          <t xml:space="preserve">
EM: Cakupan baduta diare yang memperoleh suplementasi zinc  min 10 hari berturut-turut</t>
        </r>
      </text>
    </comment>
    <comment ref="B12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Indira Sari: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EM: Cakupan Ibu Nifas dan bayi mendapat pelayanan postnatal 3 kali (KN3)</t>
        </r>
      </text>
    </comment>
    <comment ref="B13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Indira Sari: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EM: Cakupan ibu hamil dan ibu menyusui mengikuti konseling gizi dan kesehatan</t>
        </r>
      </text>
    </comment>
    <comment ref="B14" authorId="0" shapeId="0" xr:uid="{00000000-0006-0000-0000-000006000000}">
      <text>
        <r>
          <rPr>
            <b/>
            <sz val="9"/>
            <rFont val="Tahoma"/>
            <family val="2"/>
          </rPr>
          <t>Indira Sari:</t>
        </r>
        <r>
          <rPr>
            <sz val="9"/>
            <rFont val="Tahoma"/>
            <family val="2"/>
          </rPr>
          <t xml:space="preserve">
dengan asumsi BKB memuat materi intervensi dimaksud</t>
        </r>
      </text>
    </comment>
    <comment ref="B18" authorId="0" shapeId="0" xr:uid="{00000000-0006-0000-0000-000007000000}">
      <text>
        <r>
          <rPr>
            <b/>
            <sz val="9"/>
            <rFont val="Tahoma"/>
            <family val="2"/>
          </rPr>
          <t>Indira Sari:</t>
        </r>
        <r>
          <rPr>
            <sz val="9"/>
            <rFont val="Tahoma"/>
            <family val="2"/>
          </rPr>
          <t xml:space="preserve"> 
Sesuai 14 indikator HDW</t>
        </r>
      </text>
    </comment>
  </commentList>
</comments>
</file>

<file path=xl/sharedStrings.xml><?xml version="1.0" encoding="utf-8"?>
<sst xmlns="http://schemas.openxmlformats.org/spreadsheetml/2006/main" count="501" uniqueCount="191">
  <si>
    <t>Kecamatan</t>
  </si>
  <si>
    <t>Puskesmas</t>
  </si>
  <si>
    <t>Cakupan Ibu Hamil-K4</t>
  </si>
  <si>
    <t>No</t>
  </si>
  <si>
    <t>Tahun/ Bulan :</t>
  </si>
  <si>
    <t>PROVINSI :</t>
  </si>
  <si>
    <t>KABUPATEN/ KOTA :</t>
  </si>
  <si>
    <t>DATA CAKUPAN PROGRAM INTERVENSI PERCEPATAN PENURUNAN STUNTING</t>
  </si>
  <si>
    <t>KESEHATAN IBU DAN ANAK (KIA)</t>
  </si>
  <si>
    <t>AIR MINUM DAN SANITASI</t>
  </si>
  <si>
    <t>Konseling Gizi, Kebersihan, Pengasuhan Orangtua</t>
  </si>
  <si>
    <t>PERLINDUNGAN SOSIAL</t>
  </si>
  <si>
    <t>PAUD</t>
  </si>
  <si>
    <t>Cakupan Bumil KEK yang mendapat PMT pemulihan</t>
  </si>
  <si>
    <t>Persentase Bumil KEK yang mendapat PMT pemulihan terhadap seluruh Bumil KEK dalam kurun waktu yang sama</t>
  </si>
  <si>
    <t xml:space="preserve">Jumlah Bumil KEK yang mendapat PMT pemulihan </t>
  </si>
  <si>
    <t>Jumlah seluruh Bumil KEK di wilayah tsb dalam kurun waktu satu tahun yang sama</t>
  </si>
  <si>
    <t>Dinas Kesehatan</t>
  </si>
  <si>
    <t>Cakupan Ibu Hamil mendapat IFA (TTD) minimal 90 tablet selama kehamilan</t>
  </si>
  <si>
    <t>Persentase ibu hamil mendapat TTD minimal 90 tablet selama kehamilan terhadap seluruh ibu hamil dalam kurun waktu yang sama</t>
  </si>
  <si>
    <t>Jumlah ibu hamil mendapat TTD minimal 90 tablet selama kehamilan</t>
  </si>
  <si>
    <t>Jumlah semua ibu hamil di wilayah tsb dalam kurun waktu satu tahun yang sama</t>
  </si>
  <si>
    <t>Cakupan kelas ibu hamil (ibu mengikuti konseling gizi dan kesehatan)</t>
  </si>
  <si>
    <t>Persentase ibu hamil yang mengikuti kelas ibu hamil terhadap jumlah semua ibu hamil</t>
  </si>
  <si>
    <t>Jumlah ibu hamil yang mengikuti kelas ibu hamil</t>
  </si>
  <si>
    <t xml:space="preserve">Jumlah semua ibu hamil dalam kurun waktu satu tahun yang sama </t>
  </si>
  <si>
    <t>Persentase keluarga yang mengikuti BKB terhadap seluruh keluarga yang memiliki Balita</t>
  </si>
  <si>
    <t>Jumlah keluarga dengan balita yang mengikuti BKB</t>
  </si>
  <si>
    <t xml:space="preserve">Jumlah semua keluarga dengan balita dalam kurun waktu satu tahun yang sama </t>
  </si>
  <si>
    <t>Dinas yang membidangi urusan keluarga berencana</t>
  </si>
  <si>
    <t>Cakupan balita kurus yang mendapatkan PMT</t>
  </si>
  <si>
    <t>Persentase balita kurus yang mendapat PMT</t>
  </si>
  <si>
    <t xml:space="preserve">Jumlah balita kurus yang mendapat PMT pemulihan </t>
  </si>
  <si>
    <t>Jumlah seluruh balita kurus di wilayah tsb dalam kurun waktu satu tahun yang sama</t>
  </si>
  <si>
    <t>Cakupan kehadiran di posyandu (rasio yang datang terhadap total sasaran)</t>
  </si>
  <si>
    <t>Rata-rata persentasi jumlah anak usia 0-5 tahun yang hadir per bulan di posyandu terhadap semua anak usia 0-5 tahun dalam wilayah kerja posyandu</t>
  </si>
  <si>
    <t>Jumlah anak usia 0-5 tahun yang hadir per bulan di posyandu</t>
  </si>
  <si>
    <t>Persentase ibu hamil yang mendapatkan pelayanan antenatal minimal 4 kali selama kehamilan dengan jadwal satu kali pada trimester pertama, satu kali pada trimester kedua dan dua kali pada trimester ketiga terhadap seluruh ibu hamil dalam kurun waktu yang sama</t>
  </si>
  <si>
    <t xml:space="preserve">Jumlah ibu hamil yang mendapatkan pelayanan K4 di fasilitas pelayanan kesehatan </t>
  </si>
  <si>
    <t>Cakupan anak 6-59 bulan yang memperoleh Vit A</t>
  </si>
  <si>
    <t>Persentase jumlah bayi usia 6-59 bulan yang memperoleh Vit. A terhadap semua bayi usia 6-59 bulan</t>
  </si>
  <si>
    <t>Jumlah semua bayi usia 6-59 bulan pada tahun tsb</t>
  </si>
  <si>
    <t>Cakupan balita diare yang memperoleh suplementasi zinc</t>
  </si>
  <si>
    <t>Persentase balita diare yang memperoleh suplementasi zinc</t>
  </si>
  <si>
    <t>Jumlah balita diare yang memperoleh suplementasi zinc</t>
  </si>
  <si>
    <t>Jumlah seluruh balita diare pada kurun waktu satu tahun tersebut</t>
  </si>
  <si>
    <t>Cakupan remaja putri mendapatkan TTD</t>
  </si>
  <si>
    <t>Jumlah remaja putri yang mendapat TTD</t>
  </si>
  <si>
    <t>Cakupan rumah tangga yang menggunakan sumber air minum layak</t>
  </si>
  <si>
    <t>Persentase rumah tangga yang telah mengakses sumber air minum layak terhadap seluruh rumah tangga</t>
  </si>
  <si>
    <t>Jumlah rumah tangga dengan akses sumber air minum layak</t>
  </si>
  <si>
    <t>Jumlah seluruh rumah tangga pada tahun tsb</t>
  </si>
  <si>
    <t>Dinas PU</t>
  </si>
  <si>
    <t>Cakupan rumah tangga yang menggunakan sanitasi layak</t>
  </si>
  <si>
    <t>Persentase rumah tangga yang telah menggunakan sanitasi layak terhadap seluruh rumah tangga</t>
  </si>
  <si>
    <t>Jumlah rumah tangga yang telah menggunakan sanitasi layak</t>
  </si>
  <si>
    <t>Cakupan rumah tangga peserta JKN/Jamkesda</t>
  </si>
  <si>
    <t>Persentase penduduk yang telah menjadi peserta JKN/Jamkesda terhadap semua penduduk</t>
  </si>
  <si>
    <t>Jumlah penduduk yang telah menjadi peserta JKN/JamKesda</t>
  </si>
  <si>
    <t>Jumlah penduduk pada tahun tsb</t>
  </si>
  <si>
    <t>Cakupan KPM PKH yang mendapatkan FDS gizi dan kesehatan</t>
  </si>
  <si>
    <t xml:space="preserve">Persentase KPM PKH yang mengikuti Pertemuan Peningkatan Kemampuan Keluarga (P2K2)/FDS gizi dan kesehatan terhadap seluruh KPM PKH </t>
  </si>
  <si>
    <t>Jumlah KPM PKH yang mengikuti Pertemuan Peningkatan Kemampuan Keluarga (P2K2)/FDS gizi dan kesehatan</t>
  </si>
  <si>
    <t xml:space="preserve">Jumlah seluruh KPM PKH </t>
  </si>
  <si>
    <t>Dinas Sosial</t>
  </si>
  <si>
    <t>Cakupan orang tua yang mengikuti kelas parenting</t>
  </si>
  <si>
    <t>Persentase ibu hamil dan orang tua dengan baduta yang mengikuti kelas parenting</t>
  </si>
  <si>
    <t>Jumlah ibu hamil dan orang tua dengan anak usia baduta yang mengikuti kelas parenting</t>
  </si>
  <si>
    <t>Jumlah ibu hamil dan anak baduta pada tahun tersebut</t>
  </si>
  <si>
    <t>Dinas Pendidikan dan Kebudayaan</t>
  </si>
  <si>
    <t>Cakupan anak usia 2-6 tahun terdaftar (peserta didik) di PAUD</t>
  </si>
  <si>
    <t>Jumlah anak usia 2-6 tahun terdaftar (peserta didik) di PAUD</t>
  </si>
  <si>
    <t>Jumlah seluruh anak usia 2-6 tahun</t>
  </si>
  <si>
    <t>Cakupan keluarga 1000 HPK kelompok miskin sebagai penerima BPNT</t>
  </si>
  <si>
    <t>Persentase keluarga 1000 HPK kelompok miskin sebagai penerima BPNT terhadap jumlah seluruh keluarga 1000 HPK kelompok miskin</t>
  </si>
  <si>
    <t>Jumlah keluarga 1000 HPK kelompok miskin sebagai penerima BPNT</t>
  </si>
  <si>
    <t>Jumlah keluarga 1000 HPK kelompok miskin</t>
  </si>
  <si>
    <t>Cakupan desa menerapkan KRPL</t>
  </si>
  <si>
    <t xml:space="preserve">Persentase jumlah desa yang menerapkan KRPL terhadap jumlah seluruh desa </t>
  </si>
  <si>
    <t>Jumlah desa yang menerapkan KRPL</t>
  </si>
  <si>
    <t>Jumlah seluruh desa</t>
  </si>
  <si>
    <t>Dinas Pertanian</t>
  </si>
  <si>
    <t>Cakupan layanan Ibu Nifas</t>
  </si>
  <si>
    <t>Persentase ibu nifas mendapatkan pelayanan postnatal minimal 3 kali terhadap semua ibu nifas dalam kurun waktu yang sama</t>
  </si>
  <si>
    <t>Jumlah ibu nifas yang mendapatkan pelayanan postnatal minimal 3 kali</t>
  </si>
  <si>
    <t xml:space="preserve">Jumlah semua ibu nifas di wilayah tsb dalam kurun waktu satu tahun yang sama </t>
  </si>
  <si>
    <t xml:space="preserve">Indikator </t>
  </si>
  <si>
    <t>Definisi Operasional</t>
  </si>
  <si>
    <t>Numerator</t>
  </si>
  <si>
    <t>Denominator</t>
  </si>
  <si>
    <t>OPD Penanggung Jawab</t>
  </si>
  <si>
    <t>No.</t>
  </si>
  <si>
    <t>Jumlah anak usia 0-5 tahun dalam wilayah kerja posyandu</t>
  </si>
  <si>
    <t>Jumlah bayi usia 6-59 bulan yang memperoleh Vit. A</t>
  </si>
  <si>
    <t>Persentase remaja putri (13-18 tahun) yang mendapat TTD</t>
  </si>
  <si>
    <t>Jumlah seluruh remaja putri pada kurun waktu satu tahun tsb</t>
  </si>
  <si>
    <t>Cakupan keluarga yang mengikuti Bina Keluarga Balita</t>
  </si>
  <si>
    <t>KONSELING GIZI</t>
  </si>
  <si>
    <t>Persentase anak usia 2-6 tahun terdaftar (peserta didik) di PAUD terhadap jumlah semua anak usia 2-6 tahun</t>
  </si>
  <si>
    <t>KETAHANAN PANGAN</t>
  </si>
  <si>
    <t>Cakupan bayi 0-11 bulan telah diimunisasi dasar secara lengkap</t>
  </si>
  <si>
    <t>Cakupan anak 0-11 bulan telah diimunisasi dasar secara lengkap</t>
  </si>
  <si>
    <t>Persentase anak usia 0-11 bulan yang telah mendapatkan imunisasi dasar dan imunisasi lengkap terhadap semua bayi berusia 0-11 bulan</t>
  </si>
  <si>
    <t>Jumlah anak usia 0-11 bulan yang telah mendapatkan imunisasi dasar dan imunisasi lengkap</t>
  </si>
  <si>
    <t>Jumlah semua bayi usia 0-11 bulan dalam kurun waktu satu tahun yang sama</t>
  </si>
  <si>
    <t/>
  </si>
  <si>
    <t>JAWA TENGAH</t>
  </si>
  <si>
    <t>KOTA PEKALONGAN</t>
  </si>
  <si>
    <t>2018/Desember</t>
  </si>
  <si>
    <t>2020/DESEMBER</t>
  </si>
  <si>
    <t>Indikator</t>
  </si>
  <si>
    <t>Formulasi/Definisi</t>
  </si>
  <si>
    <t>FormPerhitungan Data/Sumber data ulasi</t>
  </si>
  <si>
    <t>KELURAHAN</t>
  </si>
  <si>
    <r>
      <t xml:space="preserve">Jumlah Bumil KEK yang mendapat PMT pemulihan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seluruh Bumil KEK di wilayah tsb dalam kurun waktu satu tahun yang sama</t>
    </r>
  </si>
  <si>
    <r>
      <t xml:space="preserve">Jumlah ibu hamil mendapat TTD minimal 90 tablet selama kehamilan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semua ibu hamil di wilayah tsb dalam kurun waktu satu tahun yang sama</t>
    </r>
  </si>
  <si>
    <r>
      <t xml:space="preserve">Jumlah balita kurus yang mendapat PMT pemulihan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seluruh balita kurus di wilayah tsb dalam kurun waktu satu tahun yang sama</t>
    </r>
  </si>
  <si>
    <r>
      <t xml:space="preserve">Jumlah anak usia 0-5 tahun yang hadir per bulan di posyandu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seluruh balita kurus di wilayah tsb dalam kurun waktu satu tahun yang sama</t>
    </r>
  </si>
  <si>
    <r>
      <t xml:space="preserve">Jumlah ibu hamil yang mendapatkan pelayanan K4 di fasilitas pelayanan kesehatan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semua ibu hamil di wilayah tsb dalam kurun waktu satu tahun yang sama</t>
    </r>
  </si>
  <si>
    <r>
      <t xml:space="preserve">Jumlah bayi usia 6-59 bulan yang memperoleh Vit. A </t>
    </r>
    <r>
      <rPr>
        <b/>
        <sz val="11"/>
        <rFont val="Calibri"/>
        <family val="2"/>
        <scheme val="minor"/>
      </rPr>
      <t>dibagi</t>
    </r>
    <r>
      <rPr>
        <sz val="11"/>
        <rFont val="Calibri"/>
        <family val="2"/>
        <scheme val="minor"/>
      </rPr>
      <t xml:space="preserve"> Jumlah semua bayi usia 6-59 bulan pada tahun tsb</t>
    </r>
  </si>
  <si>
    <r>
      <t xml:space="preserve">Jumlah anak usia 0-11 bulan yang telah mendapatkan imunisasi dasar dan imunisasi lengkap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semua bayi usia 0-11 bulan dalam kurun waktu satu tahun yang sama</t>
    </r>
  </si>
  <si>
    <r>
      <t xml:space="preserve">Jumlah balita diare yang memperoleh suplementasi zinc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seluruh balita diare pada kurun waktu satu tahun tersebut</t>
    </r>
  </si>
  <si>
    <r>
      <t xml:space="preserve">Jumlah remaja putri yang mendapat TTD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seluruh remaja putri pada kurun waktu satu tahun tsb</t>
    </r>
  </si>
  <si>
    <r>
      <t xml:space="preserve">Jumlah ibu nifas yang mendapatkan pelayanan postnatal minimal 3 kali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semua ibu nifas di wilayah tsb dalam kurun waktu satu tahun yang sama </t>
    </r>
  </si>
  <si>
    <r>
      <t xml:space="preserve">Jumlah ibu hamil yang mengikuti kelas ibu hamil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semua ibu hamil dalam kurun waktu satu tahun yang sama </t>
    </r>
  </si>
  <si>
    <r>
      <t xml:space="preserve">Jumlah rumah tangga dengan akses sumber air minum layak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seluruh rumah tangga pada tahun tsb</t>
    </r>
  </si>
  <si>
    <r>
      <t xml:space="preserve">Jumlah rumah tangga yang telah menggunakan sanitasi layak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seluruh rumah tangga pada tahun tsb</t>
    </r>
  </si>
  <si>
    <t>DINAS KESEHATAN</t>
  </si>
  <si>
    <r>
      <t xml:space="preserve">Jumlah keluarga dengan balita yang mengikuti BKB </t>
    </r>
    <r>
      <rPr>
        <b/>
        <sz val="11"/>
        <rFont val="Calibri"/>
        <family val="2"/>
        <scheme val="minor"/>
      </rPr>
      <t>dibagi</t>
    </r>
    <r>
      <rPr>
        <sz val="11"/>
        <rFont val="Calibri"/>
        <family val="2"/>
        <scheme val="minor"/>
      </rPr>
      <t xml:space="preserve"> Jumlah semua keluarga dengan balita dalam kurun waktu satu tahun yang sama </t>
    </r>
  </si>
  <si>
    <r>
      <t xml:space="preserve">Jumlah penduduk yang telah menjadi peserta JKN/JamKesda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penduduk pada tahun tsb</t>
    </r>
  </si>
  <si>
    <r>
      <t xml:space="preserve">Jumlah KPM PKH yang mengikuti Pertemuan Peningkatan Kemampuan Keluarga (P2K2)/FDS gizi dan kesehatan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seluruh KPM PKH </t>
    </r>
  </si>
  <si>
    <r>
      <t xml:space="preserve">Jumlah keluarga 1000 HPK kelompok miskin sebagai penerima BPNT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keluarga 1000 HPK kelompok miskin</t>
    </r>
  </si>
  <si>
    <t>OPD</t>
  </si>
  <si>
    <t>NO</t>
  </si>
  <si>
    <t>Dinas Sosial P2KB</t>
  </si>
  <si>
    <t>Dinas Pendidikan</t>
  </si>
  <si>
    <r>
      <t xml:space="preserve">Jumlah ibu hamil dan orang tua dengan anak usia baduta yang mengikuti kelas parenting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ibu hamil dan anak baduta pada tahun tersebut</t>
    </r>
  </si>
  <si>
    <r>
      <t xml:space="preserve">Jumlah anak usia 2-6 tahun terdaftar (peserta didik) di PAUD </t>
    </r>
    <r>
      <rPr>
        <b/>
        <sz val="11"/>
        <color theme="1"/>
        <rFont val="Calibri"/>
        <family val="2"/>
        <scheme val="minor"/>
      </rPr>
      <t>dibagi</t>
    </r>
    <r>
      <rPr>
        <sz val="11"/>
        <color theme="1"/>
        <rFont val="Calibri"/>
        <family val="2"/>
        <scheme val="minor"/>
      </rPr>
      <t xml:space="preserve"> Jumlah seluruh anak usia 2-6 tahun</t>
    </r>
  </si>
  <si>
    <t>Dinas Perumahan dan Pemukiman</t>
  </si>
  <si>
    <t>Dinas Pertanian dan Pangan</t>
  </si>
  <si>
    <t>Jumlah desa yang menerapkan KRPL dibagi Jumlah seluruh desa</t>
  </si>
  <si>
    <t>Perhitungan Data</t>
  </si>
  <si>
    <t>Kel. Bandengan</t>
  </si>
  <si>
    <t>Kel. Banyuurip</t>
  </si>
  <si>
    <t>Kel. Bendan Kergon</t>
  </si>
  <si>
    <t>Kel. Bendan Krdenan</t>
  </si>
  <si>
    <t>Kel. Degayu</t>
  </si>
  <si>
    <t>Kel. Gamer</t>
  </si>
  <si>
    <t>Kel. Jenggot</t>
  </si>
  <si>
    <t>Kel. Kalibaros</t>
  </si>
  <si>
    <t>Kel. Kandang Panjang</t>
  </si>
  <si>
    <t>Kel. Kauman</t>
  </si>
  <si>
    <t>Kel. Klego</t>
  </si>
  <si>
    <t>Kel. Karpyak</t>
  </si>
  <si>
    <t>Kel. Kuripan Kertoharjo</t>
  </si>
  <si>
    <t>Kel. Kuripan Yosorejo</t>
  </si>
  <si>
    <t>Kel. Medono</t>
  </si>
  <si>
    <t>Kel. Noyontaansari</t>
  </si>
  <si>
    <t>Kel. Padukuhan Kraton</t>
  </si>
  <si>
    <t>Kel. Panjang Baru</t>
  </si>
  <si>
    <t xml:space="preserve">Kel. Panjang Wetan </t>
  </si>
  <si>
    <t>Kel. Pasir Kraton Kramat</t>
  </si>
  <si>
    <t>Kel. Podosugih</t>
  </si>
  <si>
    <t>Kel. Poncol</t>
  </si>
  <si>
    <t>Kel. Pringrejo</t>
  </si>
  <si>
    <t>Kel. Sapuro Kebulen</t>
  </si>
  <si>
    <t>Kel. Setono</t>
  </si>
  <si>
    <t>Kel. Tirto</t>
  </si>
  <si>
    <r>
      <t xml:space="preserve">Jumlah Bumil KEK yang mendapat PMT pemulihan </t>
    </r>
    <r>
      <rPr>
        <b/>
        <sz val="8"/>
        <color rgb="FF000000"/>
        <rFont val="Arial"/>
        <family val="2"/>
      </rPr>
      <t>dibagi</t>
    </r>
    <r>
      <rPr>
        <sz val="8"/>
        <color rgb="FF000000"/>
        <rFont val="Arial"/>
        <family val="2"/>
      </rPr>
      <t xml:space="preserve"> Jumlah seluruh Bumil KEK di wilayah tsb dalam kurun waktu satu tahun yang sama</t>
    </r>
  </si>
  <si>
    <r>
      <t xml:space="preserve">Jumlah ibu hamil mendapat TTD minimal 90 tablet selama kehamilan </t>
    </r>
    <r>
      <rPr>
        <b/>
        <sz val="8"/>
        <color rgb="FF000000"/>
        <rFont val="Arial"/>
        <family val="2"/>
      </rPr>
      <t>dibagi</t>
    </r>
    <r>
      <rPr>
        <sz val="8"/>
        <color rgb="FF000000"/>
        <rFont val="Arial"/>
        <family val="2"/>
      </rPr>
      <t xml:space="preserve"> Jumlah semua ibu hamil di wilayah tsb dalam kurun waktu satu tahun yang sama</t>
    </r>
  </si>
  <si>
    <r>
      <t xml:space="preserve">Jumlah balita kurus yang mendapat PMT pemulihan </t>
    </r>
    <r>
      <rPr>
        <b/>
        <sz val="8"/>
        <color rgb="FF000000"/>
        <rFont val="Arial"/>
        <family val="2"/>
      </rPr>
      <t>dibagi</t>
    </r>
    <r>
      <rPr>
        <sz val="8"/>
        <color rgb="FF000000"/>
        <rFont val="Arial"/>
        <family val="2"/>
      </rPr>
      <t xml:space="preserve"> Jumlah seluruh balita kurus di wilayah tsb dalam kurun waktu satu tahun yang sama</t>
    </r>
  </si>
  <si>
    <r>
      <t xml:space="preserve">Jumlah anak usia 0-5 tahun yang hadir per bulan di posyandu </t>
    </r>
    <r>
      <rPr>
        <b/>
        <sz val="8"/>
        <color rgb="FF000000"/>
        <rFont val="Arial"/>
        <family val="2"/>
      </rPr>
      <t>dibagi</t>
    </r>
    <r>
      <rPr>
        <sz val="8"/>
        <color rgb="FF000000"/>
        <rFont val="Arial"/>
        <family val="2"/>
      </rPr>
      <t xml:space="preserve"> Jumlah seluruh balita kurus di wilayah tsb dalam kurun waktu satu tahun yang sama</t>
    </r>
  </si>
  <si>
    <r>
      <t xml:space="preserve">Jumlah ibu hamil yang mendapatkan pelayanan K4 di fasilitas pelayanan kesehatan </t>
    </r>
    <r>
      <rPr>
        <b/>
        <sz val="8"/>
        <color rgb="FF000000"/>
        <rFont val="Arial"/>
        <family val="2"/>
      </rPr>
      <t>dibagi</t>
    </r>
    <r>
      <rPr>
        <sz val="8"/>
        <color rgb="FF000000"/>
        <rFont val="Arial"/>
        <family val="2"/>
      </rPr>
      <t xml:space="preserve"> Jumlah semua ibu hamil di wilayah tsb dalam kurun waktu satu tahun yang sama</t>
    </r>
  </si>
  <si>
    <r>
      <t xml:space="preserve">Jumlah bayi usia 6-59 bulan yang memperoleh Vit. A </t>
    </r>
    <r>
      <rPr>
        <b/>
        <sz val="8"/>
        <color theme="1"/>
        <rFont val="Arial"/>
        <family val="2"/>
      </rPr>
      <t>dibagi</t>
    </r>
    <r>
      <rPr>
        <sz val="8"/>
        <color theme="1"/>
        <rFont val="Arial"/>
        <family val="2"/>
      </rPr>
      <t xml:space="preserve"> Jumlah semua bayi usia 6-59 bulan pada tahun tsb</t>
    </r>
  </si>
  <si>
    <r>
      <t xml:space="preserve">Jumlah anak usia 0-11 bulan yang telah mendapatkan imunisasi dasar dan imunisasi lengkap </t>
    </r>
    <r>
      <rPr>
        <b/>
        <sz val="8"/>
        <color rgb="FF000000"/>
        <rFont val="Arial"/>
        <family val="2"/>
      </rPr>
      <t>dibagi</t>
    </r>
    <r>
      <rPr>
        <sz val="8"/>
        <color rgb="FF000000"/>
        <rFont val="Arial"/>
        <family val="2"/>
      </rPr>
      <t xml:space="preserve"> Jumlah semua bayi usia 0-11 bulan dalam kurun waktu satu tahun yang sama</t>
    </r>
  </si>
  <si>
    <r>
      <t xml:space="preserve">Jumlah balita diare yang memperoleh suplementasi zinc </t>
    </r>
    <r>
      <rPr>
        <b/>
        <sz val="8"/>
        <color rgb="FF000000"/>
        <rFont val="Arial"/>
        <family val="2"/>
      </rPr>
      <t>dibagi</t>
    </r>
    <r>
      <rPr>
        <sz val="8"/>
        <color rgb="FF000000"/>
        <rFont val="Arial"/>
        <family val="2"/>
      </rPr>
      <t xml:space="preserve"> Jumlah seluruh balita diare pada kurun waktu satu tahun tersebut</t>
    </r>
  </si>
  <si>
    <r>
      <t xml:space="preserve">Jumlah remaja putri yang mendapat TTD </t>
    </r>
    <r>
      <rPr>
        <b/>
        <sz val="8"/>
        <color rgb="FF000000"/>
        <rFont val="Arial"/>
        <family val="2"/>
      </rPr>
      <t>dibagi</t>
    </r>
    <r>
      <rPr>
        <sz val="8"/>
        <color rgb="FF000000"/>
        <rFont val="Arial"/>
        <family val="2"/>
      </rPr>
      <t xml:space="preserve"> Jumlah seluruh remaja putri pada kurun waktu satu tahun tsb</t>
    </r>
  </si>
  <si>
    <r>
      <t xml:space="preserve">Jumlah ibu nifas yang mendapatkan pelayanan postnatal minimal 3 kali </t>
    </r>
    <r>
      <rPr>
        <b/>
        <sz val="8"/>
        <color rgb="FF000000"/>
        <rFont val="Arial"/>
        <family val="2"/>
      </rPr>
      <t>dibagi</t>
    </r>
    <r>
      <rPr>
        <sz val="8"/>
        <color rgb="FF000000"/>
        <rFont val="Arial"/>
        <family val="2"/>
      </rPr>
      <t xml:space="preserve"> Jumlah semua ibu nifas di wilayah tsb dalam kurun waktu satu tahun yang sama </t>
    </r>
  </si>
  <si>
    <r>
      <t xml:space="preserve">Jumlah ibu hamil yang mengikuti kelas ibu hamil </t>
    </r>
    <r>
      <rPr>
        <b/>
        <sz val="8"/>
        <color rgb="FF000000"/>
        <rFont val="Arial"/>
        <family val="2"/>
      </rPr>
      <t>dibagi</t>
    </r>
    <r>
      <rPr>
        <sz val="8"/>
        <color rgb="FF000000"/>
        <rFont val="Arial"/>
        <family val="2"/>
      </rPr>
      <t xml:space="preserve"> Jumlah semua ibu hamil dalam kurun waktu satu tahun yang sama </t>
    </r>
  </si>
  <si>
    <r>
      <t xml:space="preserve">Jumlah rumah tangga dengan akses sumber air minum layak </t>
    </r>
    <r>
      <rPr>
        <b/>
        <sz val="8"/>
        <color rgb="FF000000"/>
        <rFont val="Arial"/>
        <family val="2"/>
      </rPr>
      <t>dibagi</t>
    </r>
    <r>
      <rPr>
        <sz val="8"/>
        <color rgb="FF000000"/>
        <rFont val="Arial"/>
        <family val="2"/>
      </rPr>
      <t xml:space="preserve"> Jumlah seluruh rumah tangga pada tahun tsb</t>
    </r>
  </si>
  <si>
    <r>
      <t xml:space="preserve">Jumlah rumah tangga yang telah menggunakan sanitasi layak </t>
    </r>
    <r>
      <rPr>
        <b/>
        <sz val="8"/>
        <color rgb="FF000000"/>
        <rFont val="Arial"/>
        <family val="2"/>
      </rPr>
      <t>dibagi</t>
    </r>
    <r>
      <rPr>
        <sz val="8"/>
        <color rgb="FF000000"/>
        <rFont val="Arial"/>
        <family val="2"/>
      </rPr>
      <t xml:space="preserve"> Jumlah seluruh rumah tangga pada tahun tsb</t>
    </r>
  </si>
  <si>
    <r>
      <t xml:space="preserve">Jumlah penduduk yang telah menjadi peserta JKN/JamKesda </t>
    </r>
    <r>
      <rPr>
        <b/>
        <sz val="8"/>
        <color theme="1"/>
        <rFont val="Calibri"/>
        <family val="2"/>
        <scheme val="minor"/>
      </rPr>
      <t>dibagi</t>
    </r>
    <r>
      <rPr>
        <sz val="8"/>
        <color theme="1"/>
        <rFont val="Calibri"/>
        <family val="2"/>
        <scheme val="minor"/>
      </rPr>
      <t xml:space="preserve"> Jumlah penduduk pada tahun tsb</t>
    </r>
  </si>
  <si>
    <r>
      <t xml:space="preserve">Jumlah desa yang menerapkan KRPL </t>
    </r>
    <r>
      <rPr>
        <b/>
        <sz val="8"/>
        <rFont val="Calibri"/>
        <family val="2"/>
        <scheme val="minor"/>
      </rPr>
      <t>dibagi</t>
    </r>
    <r>
      <rPr>
        <sz val="8"/>
        <rFont val="Calibri"/>
        <family val="2"/>
        <scheme val="minor"/>
      </rPr>
      <t xml:space="preserve"> Jumlah seluruh desa</t>
    </r>
  </si>
  <si>
    <t>Kel. Sokoduwet</t>
  </si>
  <si>
    <r>
      <t xml:space="preserve">Jumlah keluarga dengan balita yang mengikuti BKB </t>
    </r>
    <r>
      <rPr>
        <b/>
        <sz val="8"/>
        <rFont val="Arial"/>
        <family val="2"/>
      </rPr>
      <t>dibagi</t>
    </r>
    <r>
      <rPr>
        <sz val="8"/>
        <rFont val="Arial"/>
        <family val="2"/>
      </rPr>
      <t xml:space="preserve"> Jumlah semua keluarga dengan balita dalam kurun waktu satu tahun yang sama </t>
    </r>
  </si>
  <si>
    <r>
      <t xml:space="preserve">Jumlah KPM PKH yang mengikuti Pertemuan Peningkatan Kemampuan Keluarga (P2K2)/FDS gizi dan kesehatan </t>
    </r>
    <r>
      <rPr>
        <b/>
        <sz val="8"/>
        <color theme="1"/>
        <rFont val="Arial"/>
        <family val="2"/>
      </rPr>
      <t>dibagi</t>
    </r>
    <r>
      <rPr>
        <sz val="8"/>
        <color theme="1"/>
        <rFont val="Arial"/>
        <family val="2"/>
      </rPr>
      <t xml:space="preserve"> Jumlah seluruh KPM PKH </t>
    </r>
  </si>
  <si>
    <r>
      <t xml:space="preserve">Jumlah keluarga 1000 HPK kelompok miskin sebagai penerima BPNT </t>
    </r>
    <r>
      <rPr>
        <b/>
        <sz val="8"/>
        <color theme="1"/>
        <rFont val="Arial"/>
        <family val="2"/>
      </rPr>
      <t>dibagi</t>
    </r>
    <r>
      <rPr>
        <sz val="8"/>
        <color theme="1"/>
        <rFont val="Arial"/>
        <family val="2"/>
      </rPr>
      <t xml:space="preserve"> Jumlah keluarga 1000 HPK kelompok miskin</t>
    </r>
  </si>
  <si>
    <r>
      <t xml:space="preserve">Jumlah ibu hamil dan orang tua dengan anak usia baduta yang mengikuti kelas parenting </t>
    </r>
    <r>
      <rPr>
        <b/>
        <sz val="8"/>
        <color theme="1"/>
        <rFont val="Arial"/>
        <family val="2"/>
      </rPr>
      <t>dibagi</t>
    </r>
    <r>
      <rPr>
        <sz val="8"/>
        <color theme="1"/>
        <rFont val="Arial"/>
        <family val="2"/>
      </rPr>
      <t xml:space="preserve"> Jumlah ibu hamil dan anak baduta pada tahun tersebut</t>
    </r>
  </si>
  <si>
    <r>
      <t xml:space="preserve">Jumlah anak usia 2-6 tahun terdaftar (peserta didik) di PAUD </t>
    </r>
    <r>
      <rPr>
        <b/>
        <sz val="8"/>
        <color theme="1"/>
        <rFont val="Arial"/>
        <family val="2"/>
      </rPr>
      <t>dibagi</t>
    </r>
    <r>
      <rPr>
        <sz val="8"/>
        <color theme="1"/>
        <rFont val="Arial"/>
        <family val="2"/>
      </rPr>
      <t xml:space="preserve"> Jumlah seluruh anak usia 2-6 tahun</t>
    </r>
  </si>
  <si>
    <r>
      <t xml:space="preserve">Jumlah rumah tangga dengan akses sumber air minum layak </t>
    </r>
    <r>
      <rPr>
        <b/>
        <sz val="8"/>
        <color theme="1"/>
        <rFont val="Calibri"/>
        <family val="2"/>
        <scheme val="minor"/>
      </rPr>
      <t>dibagi</t>
    </r>
    <r>
      <rPr>
        <sz val="8"/>
        <color theme="1"/>
        <rFont val="Calibri"/>
        <family val="2"/>
        <scheme val="minor"/>
      </rPr>
      <t xml:space="preserve"> Jumlah seluruh rumah tangga pada tahun tsb</t>
    </r>
  </si>
  <si>
    <r>
      <t xml:space="preserve">Jumlah rumah tangga yang telah menggunakan sanitasi layak </t>
    </r>
    <r>
      <rPr>
        <b/>
        <sz val="8"/>
        <color theme="1"/>
        <rFont val="Calibri"/>
        <family val="2"/>
        <scheme val="minor"/>
      </rPr>
      <t>dibagi</t>
    </r>
    <r>
      <rPr>
        <sz val="8"/>
        <color theme="1"/>
        <rFont val="Calibri"/>
        <family val="2"/>
        <scheme val="minor"/>
      </rPr>
      <t xml:space="preserve"> Jumlah seluruh rumah tangga pada tahun tsb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</si>
</sst>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1" fontId="8" fillId="0" borderId="0" applyFont="0" applyFill="0" applyBorder="0" applyAlignment="0" applyProtection="0"/>
  </cellStyleXfs>
  <cellXfs count="19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textRotation="180" wrapText="1"/>
    </xf>
    <xf numFmtId="0" fontId="0" fillId="5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7" borderId="2" xfId="0" applyFill="1" applyBorder="1" applyAlignment="1">
      <alignment vertical="center" wrapText="1"/>
    </xf>
    <xf numFmtId="0" fontId="0" fillId="7" borderId="4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/>
    <xf numFmtId="0" fontId="0" fillId="8" borderId="1" xfId="0" applyFill="1" applyBorder="1" applyAlignment="1">
      <alignment horizontal="left" vertical="center" wrapText="1"/>
    </xf>
    <xf numFmtId="0" fontId="0" fillId="9" borderId="0" xfId="0" applyFill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9" borderId="0" xfId="0" quotePrefix="1" applyFill="1"/>
    <xf numFmtId="4" fontId="0" fillId="0" borderId="0" xfId="0" applyNumberFormat="1" applyProtection="1">
      <protection locked="0"/>
    </xf>
    <xf numFmtId="0" fontId="0" fillId="9" borderId="0" xfId="0" quotePrefix="1" applyFill="1" applyProtection="1">
      <protection locked="0"/>
    </xf>
    <xf numFmtId="0" fontId="8" fillId="0" borderId="5" xfId="1" applyBorder="1" applyAlignment="1" applyProtection="1">
      <alignment horizontal="left" vertical="center"/>
      <protection locked="0"/>
    </xf>
    <xf numFmtId="0" fontId="8" fillId="0" borderId="6" xfId="1" applyBorder="1" applyAlignment="1" applyProtection="1">
      <alignment horizontal="left" vertical="center"/>
      <protection locked="0"/>
    </xf>
    <xf numFmtId="0" fontId="8" fillId="0" borderId="6" xfId="1" applyBorder="1" applyAlignment="1" applyProtection="1">
      <protection locked="0"/>
    </xf>
    <xf numFmtId="0" fontId="0" fillId="0" borderId="8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0" fontId="9" fillId="10" borderId="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9" borderId="0" xfId="0" quotePrefix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wrapText="1"/>
    </xf>
    <xf numFmtId="0" fontId="2" fillId="12" borderId="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4" fontId="0" fillId="0" borderId="11" xfId="0" applyNumberForma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8" xfId="0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wrapText="1"/>
      <protection locked="0"/>
    </xf>
    <xf numFmtId="4" fontId="0" fillId="0" borderId="8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" fontId="0" fillId="0" borderId="13" xfId="0" applyNumberFormat="1" applyBorder="1" applyAlignment="1" applyProtection="1">
      <alignment wrapText="1"/>
      <protection locked="0"/>
    </xf>
    <xf numFmtId="0" fontId="0" fillId="0" borderId="13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4" fontId="0" fillId="0" borderId="15" xfId="0" applyNumberFormat="1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7" xfId="0" applyBorder="1"/>
    <xf numFmtId="0" fontId="2" fillId="0" borderId="0" xfId="0" applyFont="1" applyAlignment="1">
      <alignment horizontal="center" vertical="center" textRotation="90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vertical="top" wrapText="1"/>
    </xf>
    <xf numFmtId="4" fontId="0" fillId="0" borderId="16" xfId="0" applyNumberFormat="1" applyBorder="1" applyAlignment="1" applyProtection="1">
      <alignment wrapText="1"/>
      <protection locked="0"/>
    </xf>
    <xf numFmtId="0" fontId="0" fillId="0" borderId="16" xfId="0" applyBorder="1" applyAlignment="1">
      <alignment wrapText="1"/>
    </xf>
    <xf numFmtId="0" fontId="13" fillId="0" borderId="0" xfId="0" applyFont="1"/>
    <xf numFmtId="0" fontId="13" fillId="0" borderId="8" xfId="0" applyFont="1" applyBorder="1"/>
    <xf numFmtId="0" fontId="13" fillId="0" borderId="1" xfId="0" applyFont="1" applyBorder="1"/>
    <xf numFmtId="0" fontId="13" fillId="9" borderId="0" xfId="0" applyFont="1" applyFill="1"/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textRotation="90"/>
    </xf>
    <xf numFmtId="0" fontId="10" fillId="16" borderId="16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/>
    </xf>
    <xf numFmtId="0" fontId="2" fillId="0" borderId="0" xfId="0" applyFont="1"/>
    <xf numFmtId="0" fontId="12" fillId="0" borderId="15" xfId="0" applyFont="1" applyBorder="1" applyAlignment="1">
      <alignment horizontal="center" vertical="center" textRotation="90"/>
    </xf>
    <xf numFmtId="0" fontId="9" fillId="10" borderId="8" xfId="1" applyFont="1" applyFill="1" applyBorder="1" applyAlignment="1">
      <alignment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4" fontId="17" fillId="0" borderId="1" xfId="0" applyNumberFormat="1" applyFont="1" applyBorder="1" applyAlignment="1" applyProtection="1">
      <alignment wrapText="1"/>
      <protection locked="0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5" fillId="19" borderId="1" xfId="0" applyFont="1" applyFill="1" applyBorder="1" applyAlignment="1">
      <alignment vertical="center" wrapText="1"/>
    </xf>
    <xf numFmtId="0" fontId="15" fillId="20" borderId="1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4" fontId="21" fillId="0" borderId="1" xfId="0" applyNumberFormat="1" applyFont="1" applyBorder="1" applyAlignment="1" applyProtection="1">
      <alignment wrapText="1"/>
      <protection locked="0"/>
    </xf>
    <xf numFmtId="0" fontId="21" fillId="0" borderId="1" xfId="0" applyFont="1" applyBorder="1" applyAlignment="1">
      <alignment wrapText="1"/>
    </xf>
    <xf numFmtId="0" fontId="20" fillId="0" borderId="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3" fillId="0" borderId="16" xfId="0" applyFont="1" applyBorder="1" applyAlignment="1">
      <alignment vertical="top" wrapText="1"/>
    </xf>
    <xf numFmtId="4" fontId="21" fillId="0" borderId="16" xfId="0" applyNumberFormat="1" applyFont="1" applyBorder="1" applyAlignment="1" applyProtection="1">
      <alignment wrapText="1"/>
      <protection locked="0"/>
    </xf>
    <xf numFmtId="0" fontId="21" fillId="0" borderId="16" xfId="0" applyFont="1" applyBorder="1" applyAlignment="1">
      <alignment wrapText="1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2" fillId="16" borderId="14" xfId="0" applyFont="1" applyFill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wrapText="1"/>
    </xf>
    <xf numFmtId="0" fontId="15" fillId="17" borderId="2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17" fillId="0" borderId="13" xfId="0" applyNumberFormat="1" applyFont="1" applyBorder="1" applyAlignment="1" applyProtection="1">
      <alignment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4" fillId="12" borderId="13" xfId="0" applyFont="1" applyFill="1" applyBorder="1" applyAlignment="1">
      <alignment horizontal="center" vertical="center" textRotation="90" wrapText="1"/>
    </xf>
    <xf numFmtId="0" fontId="18" fillId="0" borderId="13" xfId="0" applyFont="1" applyBorder="1" applyAlignment="1">
      <alignment vertical="top" wrapText="1"/>
    </xf>
    <xf numFmtId="0" fontId="17" fillId="0" borderId="13" xfId="0" applyFont="1" applyBorder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4" fontId="17" fillId="0" borderId="15" xfId="0" applyNumberFormat="1" applyFont="1" applyBorder="1" applyAlignment="1" applyProtection="1">
      <alignment wrapText="1"/>
      <protection locked="0"/>
    </xf>
    <xf numFmtId="0" fontId="17" fillId="0" borderId="15" xfId="0" applyFont="1" applyBorder="1" applyAlignment="1">
      <alignment wrapText="1"/>
    </xf>
    <xf numFmtId="0" fontId="17" fillId="0" borderId="1" xfId="0" applyFont="1" applyBorder="1"/>
    <xf numFmtId="0" fontId="21" fillId="0" borderId="8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>
      <alignment horizontal="center" vertical="top" wrapText="1"/>
    </xf>
    <xf numFmtId="0" fontId="21" fillId="0" borderId="8" xfId="0" applyFont="1" applyBorder="1" applyAlignment="1">
      <alignment vertical="top" wrapText="1"/>
    </xf>
    <xf numFmtId="4" fontId="21" fillId="0" borderId="8" xfId="0" applyNumberFormat="1" applyFont="1" applyBorder="1" applyAlignment="1" applyProtection="1">
      <alignment wrapText="1"/>
      <protection locked="0"/>
    </xf>
    <xf numFmtId="0" fontId="21" fillId="0" borderId="8" xfId="0" applyFont="1" applyBorder="1" applyAlignment="1">
      <alignment wrapText="1"/>
    </xf>
    <xf numFmtId="0" fontId="2" fillId="12" borderId="8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vertical="top" wrapText="1"/>
    </xf>
    <xf numFmtId="0" fontId="2" fillId="22" borderId="15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180" wrapText="1"/>
    </xf>
    <xf numFmtId="0" fontId="0" fillId="0" borderId="1" xfId="0" applyBorder="1" applyAlignment="1">
      <alignment horizontal="center" vertical="center" textRotation="180"/>
    </xf>
    <xf numFmtId="0" fontId="12" fillId="0" borderId="1" xfId="0" applyFont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1" xfId="0" applyFont="1" applyFill="1" applyBorder="1" applyAlignment="1">
      <alignment horizontal="center" vertical="center" textRotation="90" wrapText="1"/>
    </xf>
    <xf numFmtId="0" fontId="2" fillId="15" borderId="12" xfId="0" applyFont="1" applyFill="1" applyBorder="1" applyAlignment="1">
      <alignment horizontal="center" vertical="center" textRotation="90" wrapText="1"/>
    </xf>
    <xf numFmtId="0" fontId="2" fillId="15" borderId="14" xfId="0" applyFont="1" applyFill="1" applyBorder="1" applyAlignment="1">
      <alignment horizontal="center" vertical="center" textRotation="90" wrapText="1"/>
    </xf>
    <xf numFmtId="0" fontId="2" fillId="14" borderId="13" xfId="0" applyFont="1" applyFill="1" applyBorder="1" applyAlignment="1">
      <alignment horizontal="center" vertical="center" textRotation="90" wrapText="1"/>
    </xf>
    <xf numFmtId="0" fontId="2" fillId="14" borderId="1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2" fillId="13" borderId="1" xfId="0" applyFont="1" applyFill="1" applyBorder="1" applyAlignment="1">
      <alignment horizontal="center" vertical="center" textRotation="90" wrapText="1"/>
    </xf>
    <xf numFmtId="0" fontId="2" fillId="13" borderId="15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17" borderId="27" xfId="0" applyFont="1" applyFill="1" applyBorder="1" applyAlignment="1">
      <alignment horizontal="center" vertical="center" wrapText="1"/>
    </xf>
    <xf numFmtId="0" fontId="15" fillId="17" borderId="20" xfId="0" applyFont="1" applyFill="1" applyBorder="1" applyAlignment="1">
      <alignment horizontal="center" vertical="center" wrapText="1"/>
    </xf>
    <xf numFmtId="0" fontId="15" fillId="17" borderId="24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textRotation="90" wrapText="1"/>
    </xf>
    <xf numFmtId="0" fontId="15" fillId="21" borderId="1" xfId="0" applyFont="1" applyFill="1" applyBorder="1" applyAlignment="1">
      <alignment horizontal="center" vertical="center" textRotation="90" wrapText="1"/>
    </xf>
    <xf numFmtId="0" fontId="15" fillId="17" borderId="1" xfId="0" applyFont="1" applyFill="1" applyBorder="1" applyAlignment="1">
      <alignment horizontal="center" vertical="center" wrapText="1"/>
    </xf>
    <xf numFmtId="0" fontId="15" fillId="17" borderId="25" xfId="0" applyFont="1" applyFill="1" applyBorder="1" applyAlignment="1">
      <alignment horizontal="center" vertical="center" wrapText="1"/>
    </xf>
    <xf numFmtId="0" fontId="15" fillId="17" borderId="26" xfId="0" applyFont="1" applyFill="1" applyBorder="1" applyAlignment="1">
      <alignment horizontal="center" vertical="center" wrapText="1"/>
    </xf>
    <xf numFmtId="0" fontId="15" fillId="17" borderId="23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textRotation="90" wrapText="1"/>
    </xf>
    <xf numFmtId="0" fontId="20" fillId="6" borderId="8" xfId="0" applyFont="1" applyFill="1" applyBorder="1" applyAlignment="1">
      <alignment horizontal="center" vertical="center" textRotation="90" wrapText="1"/>
    </xf>
    <xf numFmtId="0" fontId="20" fillId="6" borderId="1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textRotation="90"/>
    </xf>
    <xf numFmtId="0" fontId="14" fillId="13" borderId="11" xfId="0" applyFont="1" applyFill="1" applyBorder="1" applyAlignment="1">
      <alignment horizontal="center" vertical="center" textRotation="90" wrapText="1"/>
    </xf>
    <xf numFmtId="0" fontId="14" fillId="13" borderId="14" xfId="0" applyFont="1" applyFill="1" applyBorder="1" applyAlignment="1">
      <alignment horizontal="center" vertical="center" textRotation="90" wrapText="1"/>
    </xf>
    <xf numFmtId="0" fontId="12" fillId="11" borderId="1" xfId="0" applyFont="1" applyFill="1" applyBorder="1" applyAlignment="1">
      <alignment horizontal="center" vertical="center" wrapText="1"/>
    </xf>
  </cellXfs>
  <cellStyles count="3">
    <cellStyle name="Comma [0]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2"/>
  <sheetViews>
    <sheetView workbookViewId="0">
      <selection activeCell="F2" sqref="F2"/>
    </sheetView>
  </sheetViews>
  <sheetFormatPr defaultColWidth="11.42578125" defaultRowHeight="15" x14ac:dyDescent="0.25"/>
  <cols>
    <col min="1" max="1" width="10.85546875" style="16"/>
    <col min="2" max="2" width="50.85546875" style="11" customWidth="1"/>
    <col min="3" max="5" width="30.85546875" style="10" customWidth="1"/>
    <col min="6" max="6" width="20.85546875" style="10" customWidth="1"/>
  </cols>
  <sheetData>
    <row r="2" spans="1:7" ht="23.1" customHeight="1" x14ac:dyDescent="0.25">
      <c r="A2" s="12" t="s">
        <v>91</v>
      </c>
      <c r="B2" s="13" t="s">
        <v>86</v>
      </c>
      <c r="C2" s="13" t="s">
        <v>87</v>
      </c>
      <c r="D2" s="13" t="s">
        <v>88</v>
      </c>
      <c r="E2" s="13" t="s">
        <v>89</v>
      </c>
      <c r="F2" s="13" t="s">
        <v>90</v>
      </c>
      <c r="G2" s="3"/>
    </row>
    <row r="3" spans="1:7" ht="63.95" customHeight="1" x14ac:dyDescent="0.25">
      <c r="A3" s="15">
        <v>1</v>
      </c>
      <c r="B3" s="17" t="s">
        <v>13</v>
      </c>
      <c r="C3" s="14" t="s">
        <v>14</v>
      </c>
      <c r="D3" s="14" t="s">
        <v>15</v>
      </c>
      <c r="E3" s="14" t="s">
        <v>16</v>
      </c>
      <c r="F3" s="17" t="s">
        <v>17</v>
      </c>
      <c r="G3" s="146" t="s">
        <v>8</v>
      </c>
    </row>
    <row r="4" spans="1:7" ht="75" x14ac:dyDescent="0.25">
      <c r="A4" s="15">
        <f>1+A3</f>
        <v>2</v>
      </c>
      <c r="B4" s="17" t="s">
        <v>18</v>
      </c>
      <c r="C4" s="14" t="s">
        <v>19</v>
      </c>
      <c r="D4" s="14" t="s">
        <v>20</v>
      </c>
      <c r="E4" s="14" t="s">
        <v>21</v>
      </c>
      <c r="F4" s="17" t="s">
        <v>17</v>
      </c>
      <c r="G4" s="146"/>
    </row>
    <row r="5" spans="1:7" ht="45" x14ac:dyDescent="0.25">
      <c r="A5" s="15">
        <f t="shared" ref="A5:A22" si="0">1+A4</f>
        <v>3</v>
      </c>
      <c r="B5" s="14" t="s">
        <v>30</v>
      </c>
      <c r="C5" s="14" t="s">
        <v>31</v>
      </c>
      <c r="D5" s="14" t="s">
        <v>32</v>
      </c>
      <c r="E5" s="14" t="s">
        <v>33</v>
      </c>
      <c r="F5" s="17" t="s">
        <v>17</v>
      </c>
      <c r="G5" s="146"/>
    </row>
    <row r="6" spans="1:7" ht="75" x14ac:dyDescent="0.25">
      <c r="A6" s="15">
        <f t="shared" si="0"/>
        <v>4</v>
      </c>
      <c r="B6" s="14" t="s">
        <v>34</v>
      </c>
      <c r="C6" s="14" t="s">
        <v>35</v>
      </c>
      <c r="D6" s="14" t="s">
        <v>36</v>
      </c>
      <c r="E6" s="14" t="s">
        <v>92</v>
      </c>
      <c r="F6" s="17" t="s">
        <v>17</v>
      </c>
      <c r="G6" s="146"/>
    </row>
    <row r="7" spans="1:7" ht="135" x14ac:dyDescent="0.25">
      <c r="A7" s="15">
        <f t="shared" si="0"/>
        <v>5</v>
      </c>
      <c r="B7" s="14" t="s">
        <v>2</v>
      </c>
      <c r="C7" s="14" t="s">
        <v>37</v>
      </c>
      <c r="D7" s="14" t="s">
        <v>38</v>
      </c>
      <c r="E7" s="14" t="s">
        <v>21</v>
      </c>
      <c r="F7" s="17" t="s">
        <v>17</v>
      </c>
      <c r="G7" s="146"/>
    </row>
    <row r="8" spans="1:7" ht="60" x14ac:dyDescent="0.25">
      <c r="A8" s="15">
        <f t="shared" si="0"/>
        <v>6</v>
      </c>
      <c r="B8" s="17" t="s">
        <v>39</v>
      </c>
      <c r="C8" s="17" t="s">
        <v>40</v>
      </c>
      <c r="D8" s="17" t="s">
        <v>93</v>
      </c>
      <c r="E8" s="17" t="s">
        <v>41</v>
      </c>
      <c r="F8" s="17" t="s">
        <v>17</v>
      </c>
      <c r="G8" s="146"/>
    </row>
    <row r="9" spans="1:7" ht="75" x14ac:dyDescent="0.25">
      <c r="A9" s="15">
        <f t="shared" si="0"/>
        <v>7</v>
      </c>
      <c r="B9" s="14" t="s">
        <v>101</v>
      </c>
      <c r="C9" s="14" t="s">
        <v>102</v>
      </c>
      <c r="D9" s="14" t="s">
        <v>103</v>
      </c>
      <c r="E9" s="14" t="s">
        <v>104</v>
      </c>
      <c r="F9" s="17" t="s">
        <v>17</v>
      </c>
      <c r="G9" s="146"/>
    </row>
    <row r="10" spans="1:7" ht="30" x14ac:dyDescent="0.25">
      <c r="A10" s="15">
        <f t="shared" si="0"/>
        <v>8</v>
      </c>
      <c r="B10" s="14" t="s">
        <v>42</v>
      </c>
      <c r="C10" s="14" t="s">
        <v>43</v>
      </c>
      <c r="D10" s="14" t="s">
        <v>44</v>
      </c>
      <c r="E10" s="14" t="s">
        <v>45</v>
      </c>
      <c r="F10" s="17" t="s">
        <v>17</v>
      </c>
      <c r="G10" s="146"/>
    </row>
    <row r="11" spans="1:7" ht="30" x14ac:dyDescent="0.25">
      <c r="A11" s="15">
        <f t="shared" si="0"/>
        <v>9</v>
      </c>
      <c r="B11" s="14" t="s">
        <v>46</v>
      </c>
      <c r="C11" s="14" t="s">
        <v>94</v>
      </c>
      <c r="D11" s="14" t="s">
        <v>47</v>
      </c>
      <c r="E11" s="14" t="s">
        <v>95</v>
      </c>
      <c r="F11" s="17" t="s">
        <v>17</v>
      </c>
      <c r="G11" s="146"/>
    </row>
    <row r="12" spans="1:7" ht="75" x14ac:dyDescent="0.25">
      <c r="A12" s="15">
        <f t="shared" si="0"/>
        <v>10</v>
      </c>
      <c r="B12" s="14" t="s">
        <v>82</v>
      </c>
      <c r="C12" s="14" t="s">
        <v>83</v>
      </c>
      <c r="D12" s="14" t="s">
        <v>84</v>
      </c>
      <c r="E12" s="14" t="s">
        <v>85</v>
      </c>
      <c r="F12" s="17" t="s">
        <v>17</v>
      </c>
      <c r="G12" s="146"/>
    </row>
    <row r="13" spans="1:7" ht="60" x14ac:dyDescent="0.25">
      <c r="A13" s="15">
        <f t="shared" si="0"/>
        <v>11</v>
      </c>
      <c r="B13" s="17" t="s">
        <v>22</v>
      </c>
      <c r="C13" s="14" t="s">
        <v>23</v>
      </c>
      <c r="D13" s="14" t="s">
        <v>24</v>
      </c>
      <c r="E13" s="14" t="s">
        <v>25</v>
      </c>
      <c r="F13" s="17" t="s">
        <v>17</v>
      </c>
      <c r="G13" s="146" t="s">
        <v>97</v>
      </c>
    </row>
    <row r="14" spans="1:7" ht="45" x14ac:dyDescent="0.25">
      <c r="A14" s="15">
        <f t="shared" si="0"/>
        <v>12</v>
      </c>
      <c r="B14" s="17" t="s">
        <v>96</v>
      </c>
      <c r="C14" s="17" t="s">
        <v>26</v>
      </c>
      <c r="D14" s="17" t="s">
        <v>27</v>
      </c>
      <c r="E14" s="14" t="s">
        <v>28</v>
      </c>
      <c r="F14" s="17" t="s">
        <v>29</v>
      </c>
      <c r="G14" s="146"/>
    </row>
    <row r="15" spans="1:7" ht="48" customHeight="1" x14ac:dyDescent="0.25">
      <c r="A15" s="15">
        <f t="shared" si="0"/>
        <v>13</v>
      </c>
      <c r="B15" s="14" t="s">
        <v>48</v>
      </c>
      <c r="C15" s="14" t="s">
        <v>49</v>
      </c>
      <c r="D15" s="14" t="s">
        <v>50</v>
      </c>
      <c r="E15" s="14" t="s">
        <v>51</v>
      </c>
      <c r="F15" s="14" t="s">
        <v>52</v>
      </c>
      <c r="G15" s="145" t="s">
        <v>9</v>
      </c>
    </row>
    <row r="16" spans="1:7" ht="60" x14ac:dyDescent="0.25">
      <c r="A16" s="15">
        <f t="shared" si="0"/>
        <v>14</v>
      </c>
      <c r="B16" s="14" t="s">
        <v>53</v>
      </c>
      <c r="C16" s="14" t="s">
        <v>54</v>
      </c>
      <c r="D16" s="14" t="s">
        <v>55</v>
      </c>
      <c r="E16" s="14" t="s">
        <v>51</v>
      </c>
      <c r="F16" s="17" t="s">
        <v>17</v>
      </c>
      <c r="G16" s="145"/>
    </row>
    <row r="17" spans="1:7" ht="45" x14ac:dyDescent="0.25">
      <c r="A17" s="15">
        <f t="shared" si="0"/>
        <v>15</v>
      </c>
      <c r="B17" s="14" t="s">
        <v>65</v>
      </c>
      <c r="C17" s="14" t="s">
        <v>66</v>
      </c>
      <c r="D17" s="14" t="s">
        <v>67</v>
      </c>
      <c r="E17" s="14" t="s">
        <v>68</v>
      </c>
      <c r="F17" s="14" t="s">
        <v>69</v>
      </c>
      <c r="G17" s="146" t="s">
        <v>12</v>
      </c>
    </row>
    <row r="18" spans="1:7" ht="60" x14ac:dyDescent="0.25">
      <c r="A18" s="15">
        <f t="shared" si="0"/>
        <v>16</v>
      </c>
      <c r="B18" s="14" t="s">
        <v>70</v>
      </c>
      <c r="C18" s="14" t="s">
        <v>98</v>
      </c>
      <c r="D18" s="14" t="s">
        <v>71</v>
      </c>
      <c r="E18" s="14" t="s">
        <v>72</v>
      </c>
      <c r="F18" s="14" t="s">
        <v>69</v>
      </c>
      <c r="G18" s="146"/>
    </row>
    <row r="19" spans="1:7" ht="48" customHeight="1" x14ac:dyDescent="0.25">
      <c r="A19" s="15">
        <f t="shared" si="0"/>
        <v>17</v>
      </c>
      <c r="B19" s="14" t="s">
        <v>56</v>
      </c>
      <c r="C19" s="14" t="s">
        <v>57</v>
      </c>
      <c r="D19" s="14" t="s">
        <v>58</v>
      </c>
      <c r="E19" s="14" t="s">
        <v>59</v>
      </c>
      <c r="F19" s="14" t="s">
        <v>17</v>
      </c>
      <c r="G19" s="146" t="s">
        <v>11</v>
      </c>
    </row>
    <row r="20" spans="1:7" ht="90" x14ac:dyDescent="0.25">
      <c r="A20" s="15">
        <f t="shared" si="0"/>
        <v>18</v>
      </c>
      <c r="B20" s="14" t="s">
        <v>60</v>
      </c>
      <c r="C20" s="14" t="s">
        <v>61</v>
      </c>
      <c r="D20" s="14" t="s">
        <v>62</v>
      </c>
      <c r="E20" s="14" t="s">
        <v>63</v>
      </c>
      <c r="F20" s="14" t="s">
        <v>64</v>
      </c>
      <c r="G20" s="146"/>
    </row>
    <row r="21" spans="1:7" ht="75" x14ac:dyDescent="0.25">
      <c r="A21" s="15">
        <f t="shared" si="0"/>
        <v>19</v>
      </c>
      <c r="B21" s="14" t="s">
        <v>73</v>
      </c>
      <c r="C21" s="14" t="s">
        <v>74</v>
      </c>
      <c r="D21" s="14" t="s">
        <v>75</v>
      </c>
      <c r="E21" s="14" t="s">
        <v>76</v>
      </c>
      <c r="F21" s="14" t="s">
        <v>64</v>
      </c>
      <c r="G21" s="146"/>
    </row>
    <row r="22" spans="1:7" ht="68.099999999999994" customHeight="1" x14ac:dyDescent="0.25">
      <c r="A22" s="15">
        <f t="shared" si="0"/>
        <v>20</v>
      </c>
      <c r="B22" s="17" t="s">
        <v>77</v>
      </c>
      <c r="C22" s="17" t="s">
        <v>78</v>
      </c>
      <c r="D22" s="17" t="s">
        <v>79</v>
      </c>
      <c r="E22" s="17" t="s">
        <v>80</v>
      </c>
      <c r="F22" s="17" t="s">
        <v>81</v>
      </c>
      <c r="G22" s="18" t="s">
        <v>99</v>
      </c>
    </row>
  </sheetData>
  <mergeCells count="5">
    <mergeCell ref="G15:G16"/>
    <mergeCell ref="G17:G18"/>
    <mergeCell ref="G19:G21"/>
    <mergeCell ref="G3:G12"/>
    <mergeCell ref="G13:G14"/>
  </mergeCells>
  <pageMargins left="0.7" right="0.7" top="0.75" bottom="0.75" header="0.3" footer="0.3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G357"/>
  <sheetViews>
    <sheetView tabSelected="1" topLeftCell="A25" zoomScale="80" zoomScaleNormal="80" workbookViewId="0">
      <selection activeCell="C80" sqref="C80:E87"/>
    </sheetView>
  </sheetViews>
  <sheetFormatPr defaultColWidth="8.85546875" defaultRowHeight="23.25" x14ac:dyDescent="0.35"/>
  <cols>
    <col min="1" max="1" width="10.5703125" customWidth="1"/>
    <col min="2" max="2" width="14.85546875" style="80" customWidth="1"/>
    <col min="3" max="3" width="15.85546875" style="89" customWidth="1"/>
    <col min="4" max="4" width="25.5703125" style="43" customWidth="1"/>
    <col min="5" max="5" width="33.85546875" customWidth="1"/>
    <col min="6" max="6" width="30.140625" customWidth="1"/>
    <col min="7" max="7" width="12.140625" customWidth="1"/>
    <col min="8" max="18" width="10.28515625" customWidth="1"/>
    <col min="19" max="19" width="13.7109375" customWidth="1"/>
    <col min="20" max="21" width="10.28515625" customWidth="1"/>
    <col min="22" max="22" width="19.85546875" customWidth="1"/>
    <col min="23" max="23" width="12.85546875" customWidth="1"/>
    <col min="24" max="25" width="10.28515625" customWidth="1"/>
    <col min="26" max="26" width="14.42578125" customWidth="1"/>
    <col min="27" max="27" width="12.28515625" customWidth="1"/>
    <col min="28" max="31" width="10.28515625" customWidth="1"/>
    <col min="32" max="32" width="11.140625" customWidth="1"/>
    <col min="33" max="33" width="10.28515625" customWidth="1"/>
  </cols>
  <sheetData>
    <row r="1" spans="1:33" ht="15.75" customHeight="1" x14ac:dyDescent="0.35">
      <c r="C1" s="85"/>
      <c r="E1" s="4" t="s">
        <v>7</v>
      </c>
    </row>
    <row r="2" spans="1:33" x14ac:dyDescent="0.35">
      <c r="C2" s="85"/>
      <c r="E2" t="s">
        <v>5</v>
      </c>
      <c r="F2" s="29" t="s">
        <v>106</v>
      </c>
    </row>
    <row r="3" spans="1:33" ht="15" customHeight="1" x14ac:dyDescent="0.35">
      <c r="C3" s="85"/>
      <c r="E3" t="s">
        <v>6</v>
      </c>
      <c r="F3" s="29" t="s">
        <v>107</v>
      </c>
    </row>
    <row r="4" spans="1:33" x14ac:dyDescent="0.35">
      <c r="C4" s="85"/>
      <c r="E4" t="s">
        <v>4</v>
      </c>
      <c r="F4" s="29" t="s">
        <v>109</v>
      </c>
    </row>
    <row r="5" spans="1:33" x14ac:dyDescent="0.35">
      <c r="C5" s="85"/>
    </row>
    <row r="6" spans="1:33" ht="38.25" customHeight="1" x14ac:dyDescent="0.25">
      <c r="A6" s="168" t="s">
        <v>133</v>
      </c>
      <c r="B6" s="162" t="s">
        <v>132</v>
      </c>
      <c r="C6" s="163"/>
      <c r="D6" s="177" t="s">
        <v>110</v>
      </c>
      <c r="E6" s="177" t="s">
        <v>111</v>
      </c>
      <c r="F6" s="174" t="s">
        <v>112</v>
      </c>
      <c r="G6" s="196" t="s">
        <v>113</v>
      </c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</row>
    <row r="7" spans="1:33" ht="55.5" customHeight="1" thickBot="1" x14ac:dyDescent="0.3">
      <c r="A7" s="169"/>
      <c r="B7" s="164"/>
      <c r="C7" s="165"/>
      <c r="D7" s="178"/>
      <c r="E7" s="178"/>
      <c r="F7" s="175"/>
      <c r="G7" s="124" t="s">
        <v>142</v>
      </c>
      <c r="H7" s="124" t="s">
        <v>143</v>
      </c>
      <c r="I7" s="124" t="s">
        <v>144</v>
      </c>
      <c r="J7" s="124" t="s">
        <v>145</v>
      </c>
      <c r="K7" s="124" t="s">
        <v>146</v>
      </c>
      <c r="L7" s="124" t="s">
        <v>147</v>
      </c>
      <c r="M7" s="124" t="s">
        <v>148</v>
      </c>
      <c r="N7" s="124" t="s">
        <v>149</v>
      </c>
      <c r="O7" s="124" t="s">
        <v>150</v>
      </c>
      <c r="P7" s="124" t="s">
        <v>151</v>
      </c>
      <c r="Q7" s="124" t="s">
        <v>152</v>
      </c>
      <c r="R7" s="124" t="s">
        <v>153</v>
      </c>
      <c r="S7" s="124" t="s">
        <v>154</v>
      </c>
      <c r="T7" s="124" t="s">
        <v>155</v>
      </c>
      <c r="U7" s="124" t="s">
        <v>156</v>
      </c>
      <c r="V7" s="124" t="s">
        <v>157</v>
      </c>
      <c r="W7" s="124" t="s">
        <v>158</v>
      </c>
      <c r="X7" s="124" t="s">
        <v>159</v>
      </c>
      <c r="Y7" s="124" t="s">
        <v>160</v>
      </c>
      <c r="Z7" s="124" t="s">
        <v>161</v>
      </c>
      <c r="AA7" s="124" t="s">
        <v>162</v>
      </c>
      <c r="AB7" s="124" t="s">
        <v>163</v>
      </c>
      <c r="AC7" s="124" t="s">
        <v>164</v>
      </c>
      <c r="AD7" s="124" t="s">
        <v>165</v>
      </c>
      <c r="AE7" s="124" t="s">
        <v>166</v>
      </c>
      <c r="AF7" s="124" t="s">
        <v>183</v>
      </c>
      <c r="AG7" s="124" t="s">
        <v>167</v>
      </c>
    </row>
    <row r="8" spans="1:33" ht="55.5" customHeight="1" thickBot="1" x14ac:dyDescent="0.3">
      <c r="A8" s="170"/>
      <c r="B8" s="166"/>
      <c r="C8" s="167"/>
      <c r="D8" s="179"/>
      <c r="E8" s="179"/>
      <c r="F8" s="176"/>
      <c r="G8" s="171" t="s">
        <v>141</v>
      </c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3"/>
    </row>
    <row r="9" spans="1:33" s="73" customFormat="1" ht="96" customHeight="1" x14ac:dyDescent="0.25">
      <c r="A9" s="71">
        <v>1</v>
      </c>
      <c r="B9" s="158" t="s">
        <v>127</v>
      </c>
      <c r="C9" s="152" t="s">
        <v>8</v>
      </c>
      <c r="D9" s="189" t="s">
        <v>13</v>
      </c>
      <c r="E9" s="72" t="s">
        <v>14</v>
      </c>
      <c r="F9" s="72" t="s">
        <v>114</v>
      </c>
      <c r="G9" s="92"/>
      <c r="H9" s="92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55"/>
      <c r="AG9" s="55"/>
    </row>
    <row r="10" spans="1:33" s="39" customFormat="1" ht="96.75" customHeight="1" x14ac:dyDescent="0.25">
      <c r="A10" s="54">
        <v>2</v>
      </c>
      <c r="B10" s="147"/>
      <c r="C10" s="153"/>
      <c r="D10" s="48" t="s">
        <v>18</v>
      </c>
      <c r="E10" s="14" t="s">
        <v>19</v>
      </c>
      <c r="F10" s="14" t="s">
        <v>115</v>
      </c>
      <c r="G10" s="42"/>
      <c r="H10" s="42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4"/>
      <c r="AG10" s="44"/>
    </row>
    <row r="11" spans="1:33" s="39" customFormat="1" ht="96" customHeight="1" x14ac:dyDescent="0.25">
      <c r="A11" s="2">
        <v>3</v>
      </c>
      <c r="B11" s="147"/>
      <c r="C11" s="153"/>
      <c r="D11" s="48" t="s">
        <v>30</v>
      </c>
      <c r="E11" s="14" t="s">
        <v>31</v>
      </c>
      <c r="F11" s="14" t="s">
        <v>116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4"/>
      <c r="AG11" s="44"/>
    </row>
    <row r="12" spans="1:33" s="39" customFormat="1" ht="100.5" customHeight="1" x14ac:dyDescent="0.25">
      <c r="A12" s="54">
        <v>4</v>
      </c>
      <c r="B12" s="147"/>
      <c r="C12" s="153"/>
      <c r="D12" s="48" t="s">
        <v>34</v>
      </c>
      <c r="E12" s="14" t="s">
        <v>35</v>
      </c>
      <c r="F12" s="14" t="s">
        <v>117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4"/>
      <c r="AG12" s="44"/>
    </row>
    <row r="13" spans="1:33" s="39" customFormat="1" ht="145.5" customHeight="1" x14ac:dyDescent="0.25">
      <c r="A13" s="2">
        <v>5</v>
      </c>
      <c r="B13" s="147"/>
      <c r="C13" s="153"/>
      <c r="D13" s="48" t="s">
        <v>2</v>
      </c>
      <c r="E13" s="14" t="s">
        <v>37</v>
      </c>
      <c r="F13" s="14" t="s">
        <v>118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4"/>
      <c r="AG13" s="44"/>
    </row>
    <row r="14" spans="1:33" s="39" customFormat="1" ht="69" customHeight="1" x14ac:dyDescent="0.25">
      <c r="A14" s="54">
        <v>6</v>
      </c>
      <c r="B14" s="147"/>
      <c r="C14" s="153"/>
      <c r="D14" s="48" t="s">
        <v>39</v>
      </c>
      <c r="E14" s="17" t="s">
        <v>40</v>
      </c>
      <c r="F14" s="17" t="s">
        <v>119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4"/>
      <c r="AG14" s="44"/>
    </row>
    <row r="15" spans="1:33" s="39" customFormat="1" ht="106.5" customHeight="1" x14ac:dyDescent="0.25">
      <c r="A15" s="2">
        <v>7</v>
      </c>
      <c r="B15" s="147"/>
      <c r="C15" s="153"/>
      <c r="D15" s="48" t="s">
        <v>100</v>
      </c>
      <c r="E15" s="14" t="s">
        <v>102</v>
      </c>
      <c r="F15" s="14" t="s">
        <v>120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4"/>
      <c r="AG15" s="44"/>
    </row>
    <row r="16" spans="1:33" s="39" customFormat="1" ht="85.5" customHeight="1" x14ac:dyDescent="0.25">
      <c r="A16" s="54">
        <v>8</v>
      </c>
      <c r="B16" s="147"/>
      <c r="C16" s="153"/>
      <c r="D16" s="48" t="s">
        <v>42</v>
      </c>
      <c r="E16" s="14" t="s">
        <v>43</v>
      </c>
      <c r="F16" s="14" t="s">
        <v>121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4"/>
      <c r="AG16" s="44"/>
    </row>
    <row r="17" spans="1:33" s="39" customFormat="1" ht="66" customHeight="1" x14ac:dyDescent="0.25">
      <c r="A17" s="2">
        <v>9</v>
      </c>
      <c r="B17" s="147"/>
      <c r="C17" s="153"/>
      <c r="D17" s="48" t="s">
        <v>46</v>
      </c>
      <c r="E17" s="14" t="s">
        <v>94</v>
      </c>
      <c r="F17" s="14" t="s">
        <v>122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4"/>
      <c r="AG17" s="44"/>
    </row>
    <row r="18" spans="1:33" s="39" customFormat="1" ht="99" customHeight="1" x14ac:dyDescent="0.25">
      <c r="A18" s="54">
        <v>10</v>
      </c>
      <c r="B18" s="147"/>
      <c r="C18" s="153"/>
      <c r="D18" s="48" t="s">
        <v>82</v>
      </c>
      <c r="E18" s="14" t="s">
        <v>83</v>
      </c>
      <c r="F18" s="14" t="s">
        <v>123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4"/>
      <c r="AG18" s="44"/>
    </row>
    <row r="19" spans="1:33" ht="107.25" customHeight="1" x14ac:dyDescent="0.25">
      <c r="A19" s="2">
        <v>11</v>
      </c>
      <c r="B19" s="147"/>
      <c r="C19" s="56" t="s">
        <v>10</v>
      </c>
      <c r="D19" s="48" t="s">
        <v>22</v>
      </c>
      <c r="E19" s="14" t="s">
        <v>23</v>
      </c>
      <c r="F19" s="14" t="s">
        <v>124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4"/>
      <c r="AG19" s="44"/>
    </row>
    <row r="20" spans="1:33" ht="81" customHeight="1" x14ac:dyDescent="0.25">
      <c r="A20" s="54">
        <v>12</v>
      </c>
      <c r="B20" s="147"/>
      <c r="C20" s="148" t="s">
        <v>9</v>
      </c>
      <c r="D20" s="48" t="s">
        <v>48</v>
      </c>
      <c r="E20" s="14" t="s">
        <v>49</v>
      </c>
      <c r="F20" s="14" t="s">
        <v>125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4"/>
      <c r="AG20" s="44"/>
    </row>
    <row r="21" spans="1:33" ht="96" customHeight="1" x14ac:dyDescent="0.25">
      <c r="A21" s="57">
        <v>13</v>
      </c>
      <c r="B21" s="159"/>
      <c r="C21" s="149"/>
      <c r="D21" s="190" t="s">
        <v>53</v>
      </c>
      <c r="E21" s="58" t="s">
        <v>54</v>
      </c>
      <c r="F21" s="58" t="s">
        <v>126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60"/>
      <c r="AG21" s="60"/>
    </row>
    <row r="22" spans="1:33" ht="96" customHeight="1" thickBot="1" x14ac:dyDescent="0.3">
      <c r="A22" s="67">
        <v>14</v>
      </c>
      <c r="B22" s="91"/>
      <c r="C22" s="144" t="s">
        <v>11</v>
      </c>
      <c r="D22" s="48" t="s">
        <v>56</v>
      </c>
      <c r="E22" s="14" t="s">
        <v>57</v>
      </c>
      <c r="F22" s="14" t="s">
        <v>129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70"/>
    </row>
    <row r="23" spans="1:33" ht="95.25" customHeight="1" x14ac:dyDescent="0.25">
      <c r="A23" s="61">
        <v>15</v>
      </c>
      <c r="B23" s="154" t="s">
        <v>134</v>
      </c>
      <c r="C23" s="142" t="s">
        <v>10</v>
      </c>
      <c r="D23" s="84" t="s">
        <v>96</v>
      </c>
      <c r="E23" s="143" t="s">
        <v>26</v>
      </c>
      <c r="F23" s="143" t="s">
        <v>128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55"/>
      <c r="AG23" s="55"/>
    </row>
    <row r="24" spans="1:33" ht="95.25" customHeight="1" x14ac:dyDescent="0.25">
      <c r="A24" s="54">
        <v>16</v>
      </c>
      <c r="B24" s="193"/>
      <c r="C24" s="160"/>
      <c r="D24" s="48" t="s">
        <v>60</v>
      </c>
      <c r="E24" s="14" t="s">
        <v>61</v>
      </c>
      <c r="F24" s="14" t="s">
        <v>130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4"/>
      <c r="AG24" s="44"/>
    </row>
    <row r="25" spans="1:33" ht="95.25" customHeight="1" thickBot="1" x14ac:dyDescent="0.3">
      <c r="A25" s="67">
        <v>17</v>
      </c>
      <c r="B25" s="155"/>
      <c r="C25" s="161"/>
      <c r="D25" s="191" t="s">
        <v>73</v>
      </c>
      <c r="E25" s="68" t="s">
        <v>74</v>
      </c>
      <c r="F25" s="68" t="s">
        <v>131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70"/>
      <c r="AG25" s="70"/>
    </row>
    <row r="26" spans="1:33" ht="95.25" customHeight="1" x14ac:dyDescent="0.25">
      <c r="A26" s="64">
        <v>18</v>
      </c>
      <c r="B26" s="154" t="s">
        <v>135</v>
      </c>
      <c r="C26" s="150" t="s">
        <v>12</v>
      </c>
      <c r="D26" s="189" t="s">
        <v>65</v>
      </c>
      <c r="E26" s="72" t="s">
        <v>66</v>
      </c>
      <c r="F26" s="72" t="s">
        <v>136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6"/>
      <c r="AG26" s="66"/>
    </row>
    <row r="27" spans="1:33" ht="89.25" customHeight="1" thickBot="1" x14ac:dyDescent="0.3">
      <c r="A27" s="67">
        <v>19</v>
      </c>
      <c r="B27" s="155"/>
      <c r="C27" s="151"/>
      <c r="D27" s="191" t="s">
        <v>70</v>
      </c>
      <c r="E27" s="68" t="s">
        <v>98</v>
      </c>
      <c r="F27" s="68" t="s">
        <v>137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70"/>
      <c r="AG27" s="70"/>
    </row>
    <row r="28" spans="1:33" ht="84.75" customHeight="1" x14ac:dyDescent="0.25">
      <c r="A28" s="61">
        <v>20</v>
      </c>
      <c r="B28" s="156" t="s">
        <v>138</v>
      </c>
      <c r="C28" s="148" t="s">
        <v>9</v>
      </c>
      <c r="D28" s="48" t="s">
        <v>48</v>
      </c>
      <c r="E28" s="14" t="s">
        <v>49</v>
      </c>
      <c r="F28" s="14" t="s">
        <v>125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55"/>
      <c r="AG28" s="55"/>
    </row>
    <row r="29" spans="1:33" ht="98.25" customHeight="1" thickBot="1" x14ac:dyDescent="0.3">
      <c r="A29" s="57">
        <v>21</v>
      </c>
      <c r="B29" s="157"/>
      <c r="C29" s="149"/>
      <c r="D29" s="190" t="s">
        <v>53</v>
      </c>
      <c r="E29" s="58" t="s">
        <v>54</v>
      </c>
      <c r="F29" s="58" t="s">
        <v>126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60"/>
      <c r="AG29" s="60"/>
    </row>
    <row r="30" spans="1:33" ht="136.5" customHeight="1" thickBot="1" x14ac:dyDescent="0.3">
      <c r="A30" s="75">
        <v>22</v>
      </c>
      <c r="B30" s="76" t="s">
        <v>139</v>
      </c>
      <c r="C30" s="86" t="s">
        <v>99</v>
      </c>
      <c r="D30" s="192" t="s">
        <v>77</v>
      </c>
      <c r="E30" s="77" t="s">
        <v>78</v>
      </c>
      <c r="F30" s="77" t="s">
        <v>140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9"/>
      <c r="AG30" s="79"/>
    </row>
    <row r="31" spans="1:33" ht="20.100000000000001" customHeight="1" x14ac:dyDescent="0.35">
      <c r="A31" s="38">
        <v>23</v>
      </c>
      <c r="B31" s="81"/>
      <c r="C31" s="87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55"/>
      <c r="AG31" s="55"/>
    </row>
    <row r="32" spans="1:33" ht="20.100000000000001" customHeight="1" x14ac:dyDescent="0.35">
      <c r="A32" s="54">
        <v>24</v>
      </c>
      <c r="B32" s="82"/>
      <c r="C32" s="88"/>
      <c r="D32" s="49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4"/>
      <c r="AG32" s="44"/>
    </row>
    <row r="33" spans="1:33" ht="20.100000000000001" customHeight="1" x14ac:dyDescent="0.35">
      <c r="A33" s="2">
        <v>501</v>
      </c>
      <c r="C33" s="74"/>
      <c r="D33" s="50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7"/>
      <c r="AG33" s="47"/>
    </row>
    <row r="34" spans="1:33" x14ac:dyDescent="0.35">
      <c r="A34" s="40"/>
      <c r="D34" s="5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39"/>
      <c r="AG34" s="39"/>
    </row>
    <row r="35" spans="1:33" x14ac:dyDescent="0.35">
      <c r="A35" s="40"/>
      <c r="D35" s="5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39"/>
      <c r="AG35" s="39"/>
    </row>
    <row r="36" spans="1:33" x14ac:dyDescent="0.35">
      <c r="A36" s="40"/>
      <c r="D36" s="5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39"/>
      <c r="AG36" s="39"/>
    </row>
    <row r="37" spans="1:33" x14ac:dyDescent="0.35">
      <c r="A37" s="40"/>
      <c r="D37" s="5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39"/>
      <c r="AG37" s="39"/>
    </row>
    <row r="38" spans="1:33" x14ac:dyDescent="0.35">
      <c r="A38" s="40"/>
      <c r="D38" s="5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39"/>
      <c r="AG38" s="39"/>
    </row>
    <row r="39" spans="1:33" x14ac:dyDescent="0.35">
      <c r="A39" s="40"/>
      <c r="D39" s="5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39"/>
      <c r="AG39" s="39"/>
    </row>
    <row r="40" spans="1:33" x14ac:dyDescent="0.35">
      <c r="A40" s="40"/>
      <c r="D40" s="5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39"/>
      <c r="AG40" s="39"/>
    </row>
    <row r="41" spans="1:33" x14ac:dyDescent="0.35">
      <c r="A41" s="40"/>
      <c r="D41" s="5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39"/>
      <c r="AG41" s="39"/>
    </row>
    <row r="42" spans="1:33" x14ac:dyDescent="0.35">
      <c r="A42" s="40"/>
      <c r="D42" s="5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39"/>
      <c r="AG42" s="39"/>
    </row>
    <row r="43" spans="1:33" x14ac:dyDescent="0.35">
      <c r="A43" s="40"/>
      <c r="D43" s="5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39"/>
      <c r="AG43" s="39"/>
    </row>
    <row r="44" spans="1:33" x14ac:dyDescent="0.35">
      <c r="A44" s="40"/>
      <c r="D44" s="5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39"/>
      <c r="AG44" s="39"/>
    </row>
    <row r="45" spans="1:33" x14ac:dyDescent="0.35">
      <c r="A45" s="40"/>
      <c r="D45" s="5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39"/>
      <c r="AG45" s="39"/>
    </row>
    <row r="46" spans="1:33" x14ac:dyDescent="0.35">
      <c r="A46" s="40"/>
      <c r="D46" s="5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39"/>
      <c r="AG46" s="39"/>
    </row>
    <row r="47" spans="1:33" x14ac:dyDescent="0.35">
      <c r="A47" s="40"/>
      <c r="D47" s="5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39"/>
      <c r="AG47" s="39"/>
    </row>
    <row r="48" spans="1:33" x14ac:dyDescent="0.35">
      <c r="A48" s="40"/>
      <c r="D48" s="5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39"/>
      <c r="AG48" s="39"/>
    </row>
    <row r="49" spans="1:33" x14ac:dyDescent="0.35">
      <c r="A49" s="40"/>
      <c r="D49" s="5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39"/>
      <c r="AG49" s="39"/>
    </row>
    <row r="50" spans="1:33" x14ac:dyDescent="0.35">
      <c r="A50" s="40"/>
      <c r="D50" s="5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39"/>
      <c r="AG50" s="39"/>
    </row>
    <row r="51" spans="1:33" x14ac:dyDescent="0.35">
      <c r="A51" s="40"/>
      <c r="D51" s="5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39"/>
      <c r="AG51" s="39"/>
    </row>
    <row r="52" spans="1:33" x14ac:dyDescent="0.35">
      <c r="A52" s="40"/>
      <c r="D52" s="5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39"/>
      <c r="AG52" s="39"/>
    </row>
    <row r="53" spans="1:33" x14ac:dyDescent="0.35">
      <c r="A53" s="40"/>
      <c r="D53" s="5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39"/>
      <c r="AG53" s="39"/>
    </row>
    <row r="54" spans="1:33" x14ac:dyDescent="0.35">
      <c r="A54" s="40"/>
      <c r="D54" s="5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39"/>
      <c r="AG54" s="39"/>
    </row>
    <row r="55" spans="1:33" x14ac:dyDescent="0.35">
      <c r="A55" s="40"/>
      <c r="D55" s="5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39"/>
      <c r="AG55" s="39"/>
    </row>
    <row r="56" spans="1:33" x14ac:dyDescent="0.35">
      <c r="A56" s="40"/>
      <c r="D56" s="5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39"/>
      <c r="AG56" s="39"/>
    </row>
    <row r="57" spans="1:33" x14ac:dyDescent="0.35">
      <c r="A57" s="40"/>
      <c r="D57" s="5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39"/>
      <c r="AG57" s="39"/>
    </row>
    <row r="58" spans="1:33" x14ac:dyDescent="0.35">
      <c r="A58" s="40"/>
      <c r="D58" s="5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39"/>
      <c r="AG58" s="39"/>
    </row>
    <row r="59" spans="1:33" x14ac:dyDescent="0.35">
      <c r="A59" s="40"/>
      <c r="D59" s="5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39"/>
      <c r="AG59" s="39"/>
    </row>
    <row r="60" spans="1:33" x14ac:dyDescent="0.35">
      <c r="A60" s="40"/>
      <c r="D60" s="5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39"/>
      <c r="AG60" s="39"/>
    </row>
    <row r="61" spans="1:33" x14ac:dyDescent="0.35">
      <c r="A61" s="40"/>
      <c r="D61" s="5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39"/>
      <c r="AG61" s="39"/>
    </row>
    <row r="62" spans="1:33" x14ac:dyDescent="0.35">
      <c r="A62" s="40"/>
      <c r="D62" s="5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39"/>
      <c r="AG62" s="39"/>
    </row>
    <row r="63" spans="1:33" x14ac:dyDescent="0.35">
      <c r="A63" s="40"/>
      <c r="D63" s="5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39"/>
      <c r="AG63" s="39"/>
    </row>
    <row r="64" spans="1:33" x14ac:dyDescent="0.35">
      <c r="A64" s="40"/>
      <c r="D64" s="5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39"/>
      <c r="AG64" s="39"/>
    </row>
    <row r="65" spans="1:33" x14ac:dyDescent="0.35">
      <c r="A65" s="40"/>
      <c r="D65" s="5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39"/>
      <c r="AG65" s="39"/>
    </row>
    <row r="66" spans="1:33" x14ac:dyDescent="0.35">
      <c r="A66" s="40"/>
      <c r="D66" s="5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39"/>
      <c r="AG66" s="39"/>
    </row>
    <row r="67" spans="1:33" x14ac:dyDescent="0.35">
      <c r="A67" s="40"/>
      <c r="D67" s="5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39"/>
      <c r="AG67" s="39"/>
    </row>
    <row r="68" spans="1:33" x14ac:dyDescent="0.35">
      <c r="A68" s="40"/>
      <c r="D68" s="5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39"/>
      <c r="AG68" s="39"/>
    </row>
    <row r="69" spans="1:33" x14ac:dyDescent="0.35">
      <c r="A69" s="40"/>
      <c r="D69" s="5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39"/>
      <c r="AG69" s="39"/>
    </row>
    <row r="70" spans="1:33" x14ac:dyDescent="0.35">
      <c r="A70" s="40"/>
      <c r="D70" s="5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39"/>
      <c r="AG70" s="39"/>
    </row>
    <row r="71" spans="1:33" x14ac:dyDescent="0.35">
      <c r="A71" s="40"/>
      <c r="D71" s="5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39"/>
      <c r="AG71" s="39"/>
    </row>
    <row r="72" spans="1:33" x14ac:dyDescent="0.35">
      <c r="A72" s="40"/>
      <c r="D72" s="5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39"/>
      <c r="AG72" s="39"/>
    </row>
    <row r="73" spans="1:33" x14ac:dyDescent="0.35">
      <c r="A73" s="40"/>
      <c r="D73" s="5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39"/>
      <c r="AG73" s="39"/>
    </row>
    <row r="74" spans="1:33" x14ac:dyDescent="0.35">
      <c r="A74" s="40"/>
      <c r="D74" s="5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39"/>
      <c r="AG74" s="39"/>
    </row>
    <row r="75" spans="1:33" x14ac:dyDescent="0.35">
      <c r="A75" s="40"/>
      <c r="D75" s="5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39"/>
      <c r="AG75" s="39"/>
    </row>
    <row r="76" spans="1:33" x14ac:dyDescent="0.35">
      <c r="A76" s="40"/>
      <c r="D76" s="5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39"/>
      <c r="AG76" s="39"/>
    </row>
    <row r="77" spans="1:33" x14ac:dyDescent="0.35">
      <c r="A77" s="40"/>
      <c r="D77" s="5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39"/>
      <c r="AG77" s="39"/>
    </row>
    <row r="78" spans="1:33" x14ac:dyDescent="0.35">
      <c r="A78" s="40"/>
      <c r="D78" s="5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39"/>
      <c r="AG78" s="39"/>
    </row>
    <row r="79" spans="1:33" x14ac:dyDescent="0.35">
      <c r="A79" s="40"/>
      <c r="D79" s="5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39"/>
      <c r="AG79" s="39"/>
    </row>
    <row r="80" spans="1:33" x14ac:dyDescent="0.35">
      <c r="A80" s="40"/>
      <c r="D80" s="5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39"/>
      <c r="AG80" s="39"/>
    </row>
    <row r="81" spans="1:33" x14ac:dyDescent="0.35">
      <c r="A81" s="40"/>
      <c r="D81" s="5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39"/>
      <c r="AG81" s="39"/>
    </row>
    <row r="82" spans="1:33" x14ac:dyDescent="0.35">
      <c r="A82" s="40"/>
      <c r="D82" s="5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39"/>
      <c r="AG82" s="39"/>
    </row>
    <row r="83" spans="1:33" x14ac:dyDescent="0.35">
      <c r="A83" s="40"/>
      <c r="D83" s="5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39"/>
      <c r="AG83" s="39"/>
    </row>
    <row r="84" spans="1:33" x14ac:dyDescent="0.35">
      <c r="A84" s="40"/>
      <c r="D84" s="5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39"/>
      <c r="AG84" s="39"/>
    </row>
    <row r="85" spans="1:33" x14ac:dyDescent="0.35">
      <c r="A85" s="40"/>
      <c r="D85" s="5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39"/>
      <c r="AG85" s="39"/>
    </row>
    <row r="86" spans="1:33" x14ac:dyDescent="0.35">
      <c r="A86" s="40"/>
      <c r="D86" s="5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39"/>
      <c r="AG86" s="39"/>
    </row>
    <row r="87" spans="1:33" x14ac:dyDescent="0.35">
      <c r="A87" s="40"/>
      <c r="D87" s="5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39"/>
      <c r="AG87" s="39"/>
    </row>
    <row r="88" spans="1:33" x14ac:dyDescent="0.35">
      <c r="A88" s="40"/>
      <c r="D88" s="5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39"/>
      <c r="AG88" s="39"/>
    </row>
    <row r="89" spans="1:33" x14ac:dyDescent="0.35">
      <c r="A89" s="40"/>
      <c r="D89" s="5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39"/>
      <c r="AG89" s="39"/>
    </row>
    <row r="90" spans="1:33" x14ac:dyDescent="0.35">
      <c r="A90" s="40"/>
      <c r="D90" s="5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39"/>
      <c r="AG90" s="39"/>
    </row>
    <row r="91" spans="1:33" x14ac:dyDescent="0.35">
      <c r="A91" s="40"/>
      <c r="D91" s="5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39"/>
      <c r="AG91" s="39"/>
    </row>
    <row r="92" spans="1:33" x14ac:dyDescent="0.35">
      <c r="A92" s="40"/>
      <c r="D92" s="5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39"/>
      <c r="AG92" s="39"/>
    </row>
    <row r="93" spans="1:33" x14ac:dyDescent="0.35">
      <c r="A93" s="40"/>
      <c r="D93" s="5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39"/>
      <c r="AG93" s="39"/>
    </row>
    <row r="94" spans="1:33" x14ac:dyDescent="0.35">
      <c r="A94" s="40"/>
      <c r="D94" s="5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39"/>
      <c r="AG94" s="39"/>
    </row>
    <row r="95" spans="1:33" x14ac:dyDescent="0.35">
      <c r="A95" s="40"/>
      <c r="D95" s="5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39"/>
      <c r="AG95" s="39"/>
    </row>
    <row r="96" spans="1:33" x14ac:dyDescent="0.35">
      <c r="A96" s="40"/>
      <c r="D96" s="5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39"/>
      <c r="AG96" s="39"/>
    </row>
    <row r="97" spans="1:33" x14ac:dyDescent="0.35">
      <c r="A97" s="40"/>
      <c r="D97" s="5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39"/>
      <c r="AG97" s="39"/>
    </row>
    <row r="98" spans="1:33" x14ac:dyDescent="0.35">
      <c r="A98" s="40"/>
      <c r="D98" s="5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39"/>
      <c r="AG98" s="39"/>
    </row>
    <row r="99" spans="1:33" x14ac:dyDescent="0.35">
      <c r="A99" s="40"/>
      <c r="D99" s="5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39"/>
      <c r="AG99" s="39"/>
    </row>
    <row r="100" spans="1:33" x14ac:dyDescent="0.35">
      <c r="A100" s="40"/>
      <c r="D100" s="5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39"/>
      <c r="AG100" s="39"/>
    </row>
    <row r="101" spans="1:33" x14ac:dyDescent="0.35">
      <c r="A101" s="40"/>
      <c r="D101" s="5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39"/>
      <c r="AG101" s="39"/>
    </row>
    <row r="102" spans="1:33" x14ac:dyDescent="0.35">
      <c r="A102" s="40"/>
      <c r="D102" s="5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39"/>
      <c r="AG102" s="39"/>
    </row>
    <row r="103" spans="1:33" x14ac:dyDescent="0.35">
      <c r="A103" s="40"/>
      <c r="D103" s="5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39"/>
      <c r="AG103" s="39"/>
    </row>
    <row r="104" spans="1:33" x14ac:dyDescent="0.35">
      <c r="A104" s="40"/>
      <c r="D104" s="5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39"/>
      <c r="AG104" s="39"/>
    </row>
    <row r="105" spans="1:33" x14ac:dyDescent="0.35">
      <c r="A105" s="40"/>
      <c r="D105" s="5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39"/>
      <c r="AG105" s="39"/>
    </row>
    <row r="106" spans="1:33" x14ac:dyDescent="0.35">
      <c r="A106" s="40"/>
      <c r="D106" s="5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39"/>
      <c r="AG106" s="39"/>
    </row>
    <row r="107" spans="1:33" x14ac:dyDescent="0.35">
      <c r="A107" s="40"/>
      <c r="D107" s="5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39"/>
      <c r="AG107" s="39"/>
    </row>
    <row r="108" spans="1:33" x14ac:dyDescent="0.35">
      <c r="A108" s="40"/>
      <c r="D108" s="5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39"/>
      <c r="AG108" s="39"/>
    </row>
    <row r="109" spans="1:33" x14ac:dyDescent="0.35">
      <c r="A109" s="40"/>
      <c r="D109" s="5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39"/>
      <c r="AG109" s="39"/>
    </row>
    <row r="110" spans="1:33" x14ac:dyDescent="0.35">
      <c r="A110" s="40"/>
      <c r="D110" s="5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39"/>
      <c r="AG110" s="39"/>
    </row>
    <row r="111" spans="1:33" x14ac:dyDescent="0.35">
      <c r="A111" s="40"/>
      <c r="D111" s="5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39"/>
      <c r="AG111" s="39"/>
    </row>
    <row r="112" spans="1:33" x14ac:dyDescent="0.35">
      <c r="A112" s="40"/>
      <c r="D112" s="5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39"/>
      <c r="AG112" s="39"/>
    </row>
    <row r="113" spans="1:33" x14ac:dyDescent="0.35">
      <c r="A113" s="40"/>
      <c r="D113" s="5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39"/>
      <c r="AG113" s="39"/>
    </row>
    <row r="114" spans="1:33" x14ac:dyDescent="0.35">
      <c r="A114" s="40"/>
      <c r="D114" s="5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39"/>
      <c r="AG114" s="39"/>
    </row>
    <row r="115" spans="1:33" x14ac:dyDescent="0.35">
      <c r="A115" s="40"/>
      <c r="D115" s="5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39"/>
      <c r="AG115" s="39"/>
    </row>
    <row r="116" spans="1:33" x14ac:dyDescent="0.35">
      <c r="A116" s="40"/>
      <c r="D116" s="5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39"/>
      <c r="AG116" s="39"/>
    </row>
    <row r="117" spans="1:33" x14ac:dyDescent="0.35">
      <c r="A117" s="40"/>
      <c r="D117" s="5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39"/>
      <c r="AG117" s="39"/>
    </row>
    <row r="118" spans="1:33" x14ac:dyDescent="0.35">
      <c r="A118" s="40"/>
      <c r="D118" s="5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39"/>
      <c r="AG118" s="39"/>
    </row>
    <row r="119" spans="1:33" x14ac:dyDescent="0.35">
      <c r="A119" s="40"/>
      <c r="D119" s="5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39"/>
      <c r="AG119" s="39"/>
    </row>
    <row r="120" spans="1:33" x14ac:dyDescent="0.35">
      <c r="A120" s="40"/>
      <c r="D120" s="5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39"/>
      <c r="AG120" s="39"/>
    </row>
    <row r="121" spans="1:33" x14ac:dyDescent="0.35">
      <c r="A121" s="40"/>
      <c r="D121" s="5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39"/>
      <c r="AG121" s="39"/>
    </row>
    <row r="122" spans="1:33" x14ac:dyDescent="0.35">
      <c r="A122" s="40"/>
      <c r="D122" s="5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39"/>
      <c r="AG122" s="39"/>
    </row>
    <row r="123" spans="1:33" x14ac:dyDescent="0.35">
      <c r="A123" s="40"/>
      <c r="D123" s="5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39"/>
      <c r="AG123" s="39"/>
    </row>
    <row r="124" spans="1:33" x14ac:dyDescent="0.35">
      <c r="A124" s="40"/>
      <c r="D124" s="5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39"/>
      <c r="AG124" s="39"/>
    </row>
    <row r="125" spans="1:33" x14ac:dyDescent="0.35">
      <c r="A125" s="40"/>
      <c r="D125" s="5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39"/>
      <c r="AG125" s="39"/>
    </row>
    <row r="126" spans="1:33" x14ac:dyDescent="0.35">
      <c r="A126" s="40"/>
      <c r="D126" s="5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39"/>
      <c r="AG126" s="39"/>
    </row>
    <row r="127" spans="1:33" x14ac:dyDescent="0.35">
      <c r="A127" s="40"/>
      <c r="D127" s="5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39"/>
      <c r="AG127" s="39"/>
    </row>
    <row r="128" spans="1:33" x14ac:dyDescent="0.35">
      <c r="A128" s="40"/>
      <c r="D128" s="5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39"/>
      <c r="AG128" s="39"/>
    </row>
    <row r="129" spans="1:33" x14ac:dyDescent="0.35">
      <c r="A129" s="40"/>
      <c r="D129" s="5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39"/>
      <c r="AG129" s="39"/>
    </row>
    <row r="130" spans="1:33" x14ac:dyDescent="0.35">
      <c r="A130" s="40"/>
      <c r="D130" s="5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39"/>
      <c r="AG130" s="39"/>
    </row>
    <row r="131" spans="1:33" x14ac:dyDescent="0.35">
      <c r="A131" s="40"/>
      <c r="D131" s="5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39"/>
      <c r="AG131" s="39"/>
    </row>
    <row r="132" spans="1:33" x14ac:dyDescent="0.35">
      <c r="A132" s="40"/>
      <c r="D132" s="5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39"/>
      <c r="AG132" s="39"/>
    </row>
    <row r="133" spans="1:33" x14ac:dyDescent="0.35">
      <c r="A133" s="40"/>
      <c r="D133" s="5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39"/>
      <c r="AG133" s="39"/>
    </row>
    <row r="134" spans="1:33" x14ac:dyDescent="0.35">
      <c r="A134" s="40"/>
      <c r="D134" s="5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39"/>
      <c r="AG134" s="39"/>
    </row>
    <row r="135" spans="1:33" x14ac:dyDescent="0.35">
      <c r="A135" s="40"/>
      <c r="D135" s="5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39"/>
      <c r="AG135" s="39"/>
    </row>
    <row r="136" spans="1:33" x14ac:dyDescent="0.35">
      <c r="A136" s="40"/>
      <c r="D136" s="5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39"/>
      <c r="AG136" s="39"/>
    </row>
    <row r="137" spans="1:33" x14ac:dyDescent="0.35">
      <c r="A137" s="40"/>
      <c r="D137" s="5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39"/>
      <c r="AG137" s="39"/>
    </row>
    <row r="138" spans="1:33" x14ac:dyDescent="0.35">
      <c r="A138" s="40"/>
      <c r="D138" s="5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39"/>
      <c r="AG138" s="39"/>
    </row>
    <row r="139" spans="1:33" x14ac:dyDescent="0.35">
      <c r="A139" s="40"/>
      <c r="D139" s="5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39"/>
      <c r="AG139" s="39"/>
    </row>
    <row r="140" spans="1:33" x14ac:dyDescent="0.35">
      <c r="A140" s="40"/>
      <c r="D140" s="5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39"/>
      <c r="AG140" s="39"/>
    </row>
    <row r="141" spans="1:33" x14ac:dyDescent="0.35">
      <c r="A141" s="40"/>
      <c r="D141" s="5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39"/>
      <c r="AG141" s="39"/>
    </row>
    <row r="142" spans="1:33" x14ac:dyDescent="0.35">
      <c r="A142" s="40"/>
      <c r="D142" s="5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39"/>
      <c r="AG142" s="39"/>
    </row>
    <row r="143" spans="1:33" x14ac:dyDescent="0.35">
      <c r="A143" s="40"/>
      <c r="D143" s="5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39"/>
      <c r="AG143" s="39"/>
    </row>
    <row r="144" spans="1:33" x14ac:dyDescent="0.35">
      <c r="A144" s="40"/>
      <c r="D144" s="5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39"/>
      <c r="AG144" s="39"/>
    </row>
    <row r="145" spans="1:33" x14ac:dyDescent="0.35">
      <c r="A145" s="40"/>
      <c r="D145" s="5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39"/>
      <c r="AG145" s="39"/>
    </row>
    <row r="146" spans="1:33" x14ac:dyDescent="0.35">
      <c r="A146" s="40"/>
      <c r="D146" s="5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39"/>
      <c r="AG146" s="39"/>
    </row>
    <row r="147" spans="1:33" x14ac:dyDescent="0.35">
      <c r="A147" s="40"/>
      <c r="D147" s="5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39"/>
      <c r="AG147" s="39"/>
    </row>
    <row r="148" spans="1:33" x14ac:dyDescent="0.35">
      <c r="A148" s="40"/>
      <c r="D148" s="5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39"/>
      <c r="AG148" s="39"/>
    </row>
    <row r="149" spans="1:33" x14ac:dyDescent="0.35">
      <c r="A149" s="40"/>
      <c r="D149" s="5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39"/>
      <c r="AG149" s="39"/>
    </row>
    <row r="150" spans="1:33" x14ac:dyDescent="0.35">
      <c r="A150" s="40"/>
      <c r="D150" s="5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39"/>
      <c r="AG150" s="39"/>
    </row>
    <row r="151" spans="1:33" x14ac:dyDescent="0.35">
      <c r="A151" s="40"/>
      <c r="D151" s="5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39"/>
      <c r="AG151" s="39"/>
    </row>
    <row r="152" spans="1:33" x14ac:dyDescent="0.35">
      <c r="A152" s="40"/>
      <c r="D152" s="5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39"/>
      <c r="AG152" s="39"/>
    </row>
    <row r="153" spans="1:33" x14ac:dyDescent="0.35">
      <c r="A153" s="40"/>
      <c r="D153" s="5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39"/>
      <c r="AG153" s="39"/>
    </row>
    <row r="154" spans="1:33" x14ac:dyDescent="0.35">
      <c r="A154" s="40"/>
      <c r="D154" s="5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39"/>
      <c r="AG154" s="39"/>
    </row>
    <row r="155" spans="1:33" x14ac:dyDescent="0.35">
      <c r="A155" s="40"/>
      <c r="D155" s="5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39"/>
      <c r="AG155" s="39"/>
    </row>
    <row r="156" spans="1:33" x14ac:dyDescent="0.35">
      <c r="A156" s="40"/>
      <c r="D156" s="5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39"/>
      <c r="AG156" s="39"/>
    </row>
    <row r="157" spans="1:33" x14ac:dyDescent="0.35">
      <c r="A157" s="40"/>
      <c r="D157" s="5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39"/>
      <c r="AG157" s="39"/>
    </row>
    <row r="158" spans="1:33" x14ac:dyDescent="0.35">
      <c r="A158" s="40"/>
      <c r="D158" s="5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39"/>
      <c r="AG158" s="39"/>
    </row>
    <row r="159" spans="1:33" x14ac:dyDescent="0.35">
      <c r="A159" s="40"/>
      <c r="D159" s="5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39"/>
      <c r="AG159" s="39"/>
    </row>
    <row r="160" spans="1:33" x14ac:dyDescent="0.35">
      <c r="A160" s="40"/>
      <c r="D160" s="5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39"/>
      <c r="AG160" s="39"/>
    </row>
    <row r="161" spans="1:33" x14ac:dyDescent="0.35">
      <c r="A161" s="40"/>
      <c r="D161" s="5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39"/>
      <c r="AG161" s="39"/>
    </row>
    <row r="162" spans="1:33" x14ac:dyDescent="0.35">
      <c r="A162" s="40"/>
      <c r="D162" s="5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39"/>
      <c r="AG162" s="39"/>
    </row>
    <row r="163" spans="1:33" x14ac:dyDescent="0.35">
      <c r="A163" s="40"/>
      <c r="D163" s="5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39"/>
      <c r="AG163" s="39"/>
    </row>
    <row r="164" spans="1:33" x14ac:dyDescent="0.35">
      <c r="A164" s="40"/>
      <c r="D164" s="5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39"/>
      <c r="AG164" s="39"/>
    </row>
    <row r="165" spans="1:33" x14ac:dyDescent="0.35">
      <c r="A165" s="40"/>
      <c r="D165" s="5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39"/>
      <c r="AG165" s="39"/>
    </row>
    <row r="166" spans="1:33" x14ac:dyDescent="0.35">
      <c r="A166" s="40"/>
      <c r="D166" s="5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39"/>
      <c r="AG166" s="39"/>
    </row>
    <row r="167" spans="1:33" x14ac:dyDescent="0.35">
      <c r="A167" s="40"/>
      <c r="D167" s="5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39"/>
      <c r="AG167" s="39"/>
    </row>
    <row r="168" spans="1:33" x14ac:dyDescent="0.35">
      <c r="A168" s="40"/>
      <c r="D168" s="5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39"/>
      <c r="AG168" s="39"/>
    </row>
    <row r="169" spans="1:33" x14ac:dyDescent="0.35">
      <c r="A169" s="40"/>
      <c r="D169" s="5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39"/>
      <c r="AG169" s="39"/>
    </row>
    <row r="170" spans="1:33" x14ac:dyDescent="0.35">
      <c r="A170" s="40"/>
      <c r="D170" s="5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39"/>
      <c r="AG170" s="39"/>
    </row>
    <row r="171" spans="1:33" x14ac:dyDescent="0.35">
      <c r="A171" s="40"/>
      <c r="D171" s="5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39"/>
      <c r="AG171" s="39"/>
    </row>
    <row r="172" spans="1:33" x14ac:dyDescent="0.35">
      <c r="A172" s="40"/>
      <c r="D172" s="5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39"/>
      <c r="AG172" s="39"/>
    </row>
    <row r="173" spans="1:33" x14ac:dyDescent="0.35">
      <c r="A173" s="40"/>
      <c r="D173" s="5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39"/>
      <c r="AG173" s="39"/>
    </row>
    <row r="174" spans="1:33" x14ac:dyDescent="0.35">
      <c r="A174" s="40"/>
      <c r="D174" s="5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39"/>
      <c r="AG174" s="39"/>
    </row>
    <row r="175" spans="1:33" x14ac:dyDescent="0.35">
      <c r="A175" s="40"/>
      <c r="D175" s="5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39"/>
      <c r="AG175" s="39"/>
    </row>
    <row r="176" spans="1:33" x14ac:dyDescent="0.35">
      <c r="A176" s="40"/>
      <c r="D176" s="5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39"/>
      <c r="AG176" s="39"/>
    </row>
    <row r="177" spans="1:33" x14ac:dyDescent="0.35">
      <c r="A177" s="40"/>
      <c r="D177" s="5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39"/>
      <c r="AG177" s="39"/>
    </row>
    <row r="178" spans="1:33" x14ac:dyDescent="0.35">
      <c r="A178" s="40"/>
      <c r="D178" s="5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39"/>
      <c r="AG178" s="39"/>
    </row>
    <row r="179" spans="1:33" x14ac:dyDescent="0.35">
      <c r="A179" s="40"/>
      <c r="D179" s="5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39"/>
      <c r="AG179" s="39"/>
    </row>
    <row r="180" spans="1:33" x14ac:dyDescent="0.35">
      <c r="A180" s="40"/>
      <c r="D180" s="5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39"/>
      <c r="AG180" s="39"/>
    </row>
    <row r="181" spans="1:33" x14ac:dyDescent="0.35">
      <c r="A181" s="40"/>
      <c r="D181" s="5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39"/>
      <c r="AG181" s="39"/>
    </row>
    <row r="182" spans="1:33" x14ac:dyDescent="0.35">
      <c r="A182" s="40"/>
      <c r="D182" s="5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39"/>
      <c r="AG182" s="39"/>
    </row>
    <row r="183" spans="1:33" x14ac:dyDescent="0.35">
      <c r="A183" s="40"/>
      <c r="D183" s="5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39"/>
      <c r="AG183" s="39"/>
    </row>
    <row r="184" spans="1:33" x14ac:dyDescent="0.35">
      <c r="A184" s="40"/>
      <c r="D184" s="5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39"/>
      <c r="AG184" s="39"/>
    </row>
    <row r="185" spans="1:33" x14ac:dyDescent="0.35">
      <c r="A185" s="40"/>
      <c r="D185" s="5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39"/>
      <c r="AG185" s="39"/>
    </row>
    <row r="186" spans="1:33" x14ac:dyDescent="0.35">
      <c r="A186" s="40"/>
      <c r="D186" s="5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39"/>
      <c r="AG186" s="39"/>
    </row>
    <row r="187" spans="1:33" x14ac:dyDescent="0.35">
      <c r="A187" s="40"/>
      <c r="D187" s="5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39"/>
      <c r="AG187" s="39"/>
    </row>
    <row r="188" spans="1:33" x14ac:dyDescent="0.35">
      <c r="A188" s="40"/>
      <c r="D188" s="5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39"/>
      <c r="AG188" s="39"/>
    </row>
    <row r="189" spans="1:33" x14ac:dyDescent="0.35">
      <c r="A189" s="40"/>
      <c r="D189" s="5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39"/>
      <c r="AG189" s="39"/>
    </row>
    <row r="190" spans="1:33" x14ac:dyDescent="0.35">
      <c r="A190" s="40"/>
      <c r="D190" s="5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39"/>
      <c r="AG190" s="39"/>
    </row>
    <row r="191" spans="1:33" x14ac:dyDescent="0.35">
      <c r="A191" s="40"/>
      <c r="D191" s="5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39"/>
      <c r="AG191" s="39"/>
    </row>
    <row r="192" spans="1:33" x14ac:dyDescent="0.35">
      <c r="A192" s="40"/>
      <c r="D192" s="5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39"/>
      <c r="AG192" s="39"/>
    </row>
    <row r="193" spans="1:33" x14ac:dyDescent="0.35">
      <c r="A193" s="40"/>
      <c r="D193" s="5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39"/>
      <c r="AG193" s="39"/>
    </row>
    <row r="194" spans="1:33" x14ac:dyDescent="0.35">
      <c r="A194" s="40"/>
      <c r="D194" s="5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39"/>
      <c r="AG194" s="39"/>
    </row>
    <row r="195" spans="1:33" x14ac:dyDescent="0.35">
      <c r="A195" s="40"/>
      <c r="D195" s="5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39"/>
      <c r="AG195" s="39"/>
    </row>
    <row r="196" spans="1:33" x14ac:dyDescent="0.35">
      <c r="A196" s="40"/>
      <c r="D196" s="5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39"/>
      <c r="AG196" s="39"/>
    </row>
    <row r="197" spans="1:33" x14ac:dyDescent="0.35">
      <c r="A197" s="40"/>
      <c r="D197" s="5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39"/>
      <c r="AG197" s="39"/>
    </row>
    <row r="198" spans="1:33" x14ac:dyDescent="0.35">
      <c r="A198" s="40"/>
      <c r="D198" s="5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39"/>
      <c r="AG198" s="39"/>
    </row>
    <row r="199" spans="1:33" x14ac:dyDescent="0.35">
      <c r="A199" s="40"/>
      <c r="D199" s="5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39"/>
      <c r="AG199" s="39"/>
    </row>
    <row r="200" spans="1:33" x14ac:dyDescent="0.35">
      <c r="A200" s="40"/>
      <c r="D200" s="5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39"/>
      <c r="AG200" s="39"/>
    </row>
    <row r="201" spans="1:33" x14ac:dyDescent="0.35">
      <c r="A201" s="40"/>
      <c r="D201" s="5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39"/>
      <c r="AG201" s="39"/>
    </row>
    <row r="202" spans="1:33" x14ac:dyDescent="0.35">
      <c r="A202" s="40"/>
      <c r="D202" s="5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39"/>
      <c r="AG202" s="39"/>
    </row>
    <row r="203" spans="1:33" x14ac:dyDescent="0.35">
      <c r="A203" s="40"/>
      <c r="D203" s="5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39"/>
      <c r="AG203" s="39"/>
    </row>
    <row r="204" spans="1:33" x14ac:dyDescent="0.35">
      <c r="A204" s="40"/>
      <c r="D204" s="5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39"/>
      <c r="AG204" s="39"/>
    </row>
    <row r="205" spans="1:33" x14ac:dyDescent="0.35">
      <c r="A205" s="40"/>
      <c r="D205" s="5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39"/>
      <c r="AG205" s="39"/>
    </row>
    <row r="206" spans="1:33" x14ac:dyDescent="0.35">
      <c r="A206" s="40"/>
      <c r="D206" s="5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39"/>
      <c r="AG206" s="39"/>
    </row>
    <row r="207" spans="1:33" x14ac:dyDescent="0.35">
      <c r="A207" s="40"/>
      <c r="D207" s="5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39"/>
      <c r="AG207" s="39"/>
    </row>
    <row r="208" spans="1:33" x14ac:dyDescent="0.35">
      <c r="A208" s="40"/>
      <c r="D208" s="5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39"/>
      <c r="AG208" s="39"/>
    </row>
    <row r="209" spans="1:33" x14ac:dyDescent="0.35">
      <c r="A209" s="40"/>
      <c r="D209" s="5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39"/>
      <c r="AG209" s="39"/>
    </row>
    <row r="210" spans="1:33" x14ac:dyDescent="0.35">
      <c r="A210" s="40"/>
      <c r="D210" s="5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39"/>
      <c r="AG210" s="39"/>
    </row>
    <row r="211" spans="1:33" x14ac:dyDescent="0.35">
      <c r="A211" s="40"/>
      <c r="D211" s="5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39"/>
      <c r="AG211" s="39"/>
    </row>
    <row r="212" spans="1:33" x14ac:dyDescent="0.35">
      <c r="A212" s="40"/>
      <c r="D212" s="5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39"/>
      <c r="AG212" s="39"/>
    </row>
    <row r="213" spans="1:33" x14ac:dyDescent="0.35">
      <c r="A213" s="40"/>
      <c r="D213" s="5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39"/>
      <c r="AG213" s="39"/>
    </row>
    <row r="214" spans="1:33" x14ac:dyDescent="0.35">
      <c r="A214" s="40"/>
      <c r="D214" s="5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39"/>
      <c r="AG214" s="39"/>
    </row>
    <row r="215" spans="1:33" x14ac:dyDescent="0.35">
      <c r="A215" s="40"/>
      <c r="D215" s="5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39"/>
      <c r="AG215" s="39"/>
    </row>
    <row r="216" spans="1:33" x14ac:dyDescent="0.35">
      <c r="A216" s="40"/>
      <c r="D216" s="5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39"/>
      <c r="AG216" s="39"/>
    </row>
    <row r="217" spans="1:33" x14ac:dyDescent="0.35">
      <c r="A217" s="40"/>
      <c r="D217" s="5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39"/>
      <c r="AG217" s="39"/>
    </row>
    <row r="218" spans="1:33" x14ac:dyDescent="0.35">
      <c r="A218" s="40"/>
      <c r="D218" s="5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39"/>
      <c r="AG218" s="39"/>
    </row>
    <row r="219" spans="1:33" x14ac:dyDescent="0.35">
      <c r="A219" s="40"/>
      <c r="D219" s="5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39"/>
      <c r="AG219" s="39"/>
    </row>
    <row r="220" spans="1:33" x14ac:dyDescent="0.35">
      <c r="A220" s="40"/>
      <c r="D220" s="5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39"/>
      <c r="AG220" s="39"/>
    </row>
    <row r="221" spans="1:33" x14ac:dyDescent="0.35">
      <c r="A221" s="40"/>
      <c r="D221" s="5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39"/>
      <c r="AG221" s="39"/>
    </row>
    <row r="222" spans="1:33" x14ac:dyDescent="0.35">
      <c r="A222" s="40"/>
      <c r="D222" s="5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39"/>
      <c r="AG222" s="39"/>
    </row>
    <row r="223" spans="1:33" x14ac:dyDescent="0.35">
      <c r="A223" s="40"/>
      <c r="D223" s="5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39"/>
      <c r="AG223" s="39"/>
    </row>
    <row r="224" spans="1:33" x14ac:dyDescent="0.35">
      <c r="A224" s="40"/>
      <c r="D224" s="5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39"/>
      <c r="AG224" s="39"/>
    </row>
    <row r="225" spans="1:33" x14ac:dyDescent="0.35">
      <c r="A225" s="40"/>
      <c r="D225" s="5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39"/>
      <c r="AG225" s="39"/>
    </row>
    <row r="226" spans="1:33" x14ac:dyDescent="0.35">
      <c r="A226" s="40"/>
      <c r="D226" s="5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39"/>
      <c r="AG226" s="39"/>
    </row>
    <row r="227" spans="1:33" x14ac:dyDescent="0.35">
      <c r="A227" s="40"/>
      <c r="D227" s="5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39"/>
      <c r="AG227" s="39"/>
    </row>
    <row r="228" spans="1:33" x14ac:dyDescent="0.35">
      <c r="A228" s="40"/>
      <c r="D228" s="5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39"/>
      <c r="AG228" s="39"/>
    </row>
    <row r="229" spans="1:33" x14ac:dyDescent="0.35">
      <c r="A229" s="40"/>
      <c r="D229" s="5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39"/>
      <c r="AG229" s="39"/>
    </row>
    <row r="230" spans="1:33" x14ac:dyDescent="0.35">
      <c r="A230" s="40"/>
      <c r="D230" s="5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39"/>
      <c r="AG230" s="39"/>
    </row>
    <row r="231" spans="1:33" x14ac:dyDescent="0.35">
      <c r="A231" s="40"/>
      <c r="D231" s="5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39"/>
      <c r="AG231" s="39"/>
    </row>
    <row r="232" spans="1:33" x14ac:dyDescent="0.35">
      <c r="A232" s="40"/>
      <c r="D232" s="5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39"/>
      <c r="AG232" s="39"/>
    </row>
    <row r="233" spans="1:33" x14ac:dyDescent="0.35">
      <c r="A233" s="40"/>
      <c r="D233" s="5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39"/>
      <c r="AG233" s="39"/>
    </row>
    <row r="234" spans="1:33" x14ac:dyDescent="0.35">
      <c r="A234" s="40"/>
      <c r="D234" s="5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39"/>
      <c r="AG234" s="39"/>
    </row>
    <row r="235" spans="1:33" x14ac:dyDescent="0.35">
      <c r="A235" s="40"/>
      <c r="D235" s="5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39"/>
      <c r="AG235" s="39"/>
    </row>
    <row r="236" spans="1:33" x14ac:dyDescent="0.35">
      <c r="A236" s="40"/>
      <c r="D236" s="5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39"/>
      <c r="AG236" s="39"/>
    </row>
    <row r="237" spans="1:33" x14ac:dyDescent="0.35">
      <c r="A237" s="40"/>
      <c r="D237" s="5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39"/>
      <c r="AG237" s="39"/>
    </row>
    <row r="238" spans="1:33" x14ac:dyDescent="0.35">
      <c r="A238" s="40"/>
      <c r="D238" s="5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39"/>
      <c r="AG238" s="39"/>
    </row>
    <row r="239" spans="1:33" x14ac:dyDescent="0.35">
      <c r="A239" s="40"/>
      <c r="D239" s="5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39"/>
      <c r="AG239" s="39"/>
    </row>
    <row r="240" spans="1:33" x14ac:dyDescent="0.35">
      <c r="A240" s="40"/>
      <c r="D240" s="5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39"/>
      <c r="AG240" s="39"/>
    </row>
    <row r="241" spans="1:33" x14ac:dyDescent="0.35">
      <c r="A241" s="40"/>
      <c r="D241" s="52"/>
      <c r="E241" s="33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39"/>
      <c r="AG241" s="39"/>
    </row>
    <row r="242" spans="1:33" x14ac:dyDescent="0.35">
      <c r="A242" s="40"/>
      <c r="D242" s="52"/>
      <c r="E242" s="33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39"/>
      <c r="AG242" s="39"/>
    </row>
    <row r="243" spans="1:33" x14ac:dyDescent="0.35">
      <c r="A243" s="40"/>
      <c r="D243" s="52"/>
      <c r="E243" s="33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39"/>
      <c r="AG243" s="39"/>
    </row>
    <row r="244" spans="1:33" x14ac:dyDescent="0.35">
      <c r="A244" s="40"/>
      <c r="D244" s="52"/>
      <c r="E244" s="33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39"/>
      <c r="AG244" s="39"/>
    </row>
    <row r="245" spans="1:33" x14ac:dyDescent="0.35">
      <c r="A245" s="40"/>
      <c r="D245" s="52"/>
      <c r="E245" s="33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39"/>
      <c r="AG245" s="39"/>
    </row>
    <row r="246" spans="1:33" x14ac:dyDescent="0.35">
      <c r="A246" s="40"/>
      <c r="D246" s="52"/>
      <c r="E246" s="33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39"/>
      <c r="AG246" s="39"/>
    </row>
    <row r="247" spans="1:33" x14ac:dyDescent="0.35">
      <c r="A247" s="40"/>
      <c r="D247" s="52"/>
      <c r="E247" s="33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39"/>
      <c r="AG247" s="39"/>
    </row>
    <row r="248" spans="1:33" x14ac:dyDescent="0.35">
      <c r="A248" s="40"/>
      <c r="D248" s="52"/>
      <c r="E248" s="33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39"/>
      <c r="AG248" s="39"/>
    </row>
    <row r="249" spans="1:33" x14ac:dyDescent="0.35">
      <c r="A249" s="29"/>
      <c r="D249" s="52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</row>
    <row r="250" spans="1:33" x14ac:dyDescent="0.35">
      <c r="A250" s="29"/>
      <c r="D250" s="52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</row>
    <row r="251" spans="1:33" x14ac:dyDescent="0.35">
      <c r="A251" s="29"/>
      <c r="D251" s="52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</row>
    <row r="252" spans="1:33" x14ac:dyDescent="0.35">
      <c r="A252" s="29"/>
      <c r="D252" s="52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</row>
    <row r="253" spans="1:33" x14ac:dyDescent="0.35">
      <c r="A253" s="29"/>
      <c r="D253" s="52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</row>
    <row r="254" spans="1:33" x14ac:dyDescent="0.35">
      <c r="A254" s="29"/>
      <c r="D254" s="52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</row>
    <row r="255" spans="1:33" x14ac:dyDescent="0.35">
      <c r="A255" s="29"/>
      <c r="D255" s="52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</row>
    <row r="256" spans="1:33" x14ac:dyDescent="0.35">
      <c r="A256" s="29"/>
      <c r="D256" s="52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</row>
    <row r="257" spans="1:31" x14ac:dyDescent="0.35">
      <c r="A257" s="29"/>
      <c r="D257" s="52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</row>
    <row r="258" spans="1:31" x14ac:dyDescent="0.35">
      <c r="A258" s="29"/>
      <c r="D258" s="52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</row>
    <row r="259" spans="1:31" x14ac:dyDescent="0.35">
      <c r="A259" s="29"/>
      <c r="D259" s="52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</row>
    <row r="260" spans="1:31" x14ac:dyDescent="0.35">
      <c r="A260" s="29"/>
      <c r="D260" s="52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</row>
    <row r="261" spans="1:31" x14ac:dyDescent="0.35">
      <c r="A261" s="29"/>
      <c r="D261" s="52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</row>
    <row r="262" spans="1:31" x14ac:dyDescent="0.35">
      <c r="A262" s="29"/>
      <c r="D262" s="52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</row>
    <row r="263" spans="1:31" x14ac:dyDescent="0.35">
      <c r="A263" s="29"/>
      <c r="D263" s="52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</row>
    <row r="264" spans="1:31" x14ac:dyDescent="0.35">
      <c r="A264" s="29"/>
      <c r="D264" s="52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</row>
    <row r="265" spans="1:31" x14ac:dyDescent="0.35">
      <c r="A265" s="29"/>
      <c r="D265" s="52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</row>
    <row r="266" spans="1:31" x14ac:dyDescent="0.35">
      <c r="A266" s="29"/>
      <c r="D266" s="52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</row>
    <row r="267" spans="1:31" x14ac:dyDescent="0.35">
      <c r="A267" s="29"/>
      <c r="D267" s="52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</row>
    <row r="268" spans="1:31" x14ac:dyDescent="0.35">
      <c r="A268" s="29"/>
      <c r="D268" s="52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</row>
    <row r="269" spans="1:31" x14ac:dyDescent="0.35">
      <c r="A269" s="29"/>
      <c r="D269" s="52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</row>
    <row r="270" spans="1:31" x14ac:dyDescent="0.35">
      <c r="A270" s="29"/>
      <c r="D270" s="52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</row>
    <row r="271" spans="1:31" x14ac:dyDescent="0.35">
      <c r="A271" s="29"/>
      <c r="D271" s="52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</row>
    <row r="272" spans="1:31" x14ac:dyDescent="0.35">
      <c r="A272" s="29"/>
      <c r="D272" s="52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</row>
    <row r="273" spans="1:31" x14ac:dyDescent="0.35">
      <c r="A273" s="29"/>
      <c r="D273" s="52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</row>
    <row r="274" spans="1:31" x14ac:dyDescent="0.35">
      <c r="A274" s="29"/>
      <c r="D274" s="52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</row>
    <row r="275" spans="1:31" x14ac:dyDescent="0.35">
      <c r="A275" s="29"/>
      <c r="D275" s="52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</row>
    <row r="276" spans="1:31" x14ac:dyDescent="0.35">
      <c r="A276" s="29"/>
      <c r="D276" s="52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</row>
    <row r="277" spans="1:31" x14ac:dyDescent="0.35">
      <c r="A277" s="29"/>
      <c r="D277" s="52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</row>
    <row r="278" spans="1:31" x14ac:dyDescent="0.35">
      <c r="A278" s="29"/>
      <c r="D278" s="52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</row>
    <row r="279" spans="1:31" x14ac:dyDescent="0.35">
      <c r="A279" s="29"/>
      <c r="D279" s="52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</row>
    <row r="280" spans="1:31" x14ac:dyDescent="0.35">
      <c r="A280" s="29"/>
      <c r="D280" s="52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</row>
    <row r="281" spans="1:31" x14ac:dyDescent="0.35">
      <c r="A281" s="29"/>
      <c r="D281" s="52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</row>
    <row r="282" spans="1:31" x14ac:dyDescent="0.35">
      <c r="A282" s="29"/>
      <c r="D282" s="52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</row>
    <row r="283" spans="1:31" x14ac:dyDescent="0.35">
      <c r="A283" s="29"/>
      <c r="D283" s="52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</row>
    <row r="284" spans="1:31" x14ac:dyDescent="0.35">
      <c r="A284" s="29"/>
      <c r="D284" s="52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</row>
    <row r="285" spans="1:31" x14ac:dyDescent="0.35">
      <c r="A285" s="29"/>
      <c r="D285" s="52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</row>
    <row r="286" spans="1:31" x14ac:dyDescent="0.35">
      <c r="A286" s="29"/>
      <c r="D286" s="52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</row>
    <row r="287" spans="1:31" x14ac:dyDescent="0.35">
      <c r="A287" s="29"/>
      <c r="D287" s="52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</row>
    <row r="288" spans="1:31" x14ac:dyDescent="0.35">
      <c r="A288" s="29"/>
      <c r="D288" s="52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</row>
    <row r="289" spans="1:31" x14ac:dyDescent="0.35">
      <c r="A289" s="29"/>
      <c r="D289" s="52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</row>
    <row r="290" spans="1:31" x14ac:dyDescent="0.35">
      <c r="A290" s="29"/>
      <c r="D290" s="52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</row>
    <row r="291" spans="1:31" x14ac:dyDescent="0.35">
      <c r="A291" s="29"/>
      <c r="D291" s="52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</row>
    <row r="292" spans="1:31" x14ac:dyDescent="0.35">
      <c r="A292" s="29"/>
      <c r="D292" s="52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</row>
    <row r="293" spans="1:31" x14ac:dyDescent="0.35">
      <c r="A293" s="29"/>
      <c r="D293" s="52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</row>
    <row r="294" spans="1:31" x14ac:dyDescent="0.35">
      <c r="A294" s="29"/>
      <c r="D294" s="52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</row>
    <row r="295" spans="1:31" x14ac:dyDescent="0.35">
      <c r="A295" s="29"/>
      <c r="D295" s="52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</row>
    <row r="296" spans="1:31" x14ac:dyDescent="0.35">
      <c r="A296" s="29"/>
      <c r="D296" s="52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</row>
    <row r="297" spans="1:31" x14ac:dyDescent="0.35">
      <c r="A297" s="29"/>
      <c r="D297" s="52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</row>
    <row r="298" spans="1:31" x14ac:dyDescent="0.35">
      <c r="A298" s="29"/>
      <c r="D298" s="52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</row>
    <row r="299" spans="1:31" x14ac:dyDescent="0.35">
      <c r="A299" s="29"/>
      <c r="D299" s="52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</row>
    <row r="300" spans="1:31" x14ac:dyDescent="0.35">
      <c r="A300" s="29"/>
      <c r="D300" s="52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</row>
    <row r="301" spans="1:31" x14ac:dyDescent="0.35">
      <c r="A301" s="29"/>
      <c r="D301" s="52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</row>
    <row r="302" spans="1:31" x14ac:dyDescent="0.35">
      <c r="A302" s="29"/>
      <c r="D302" s="52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</row>
    <row r="303" spans="1:31" x14ac:dyDescent="0.35">
      <c r="A303" s="29"/>
      <c r="D303" s="52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</row>
    <row r="304" spans="1:31" x14ac:dyDescent="0.35">
      <c r="A304" s="29"/>
      <c r="D304" s="52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</row>
    <row r="305" spans="1:31" x14ac:dyDescent="0.35">
      <c r="A305" s="29"/>
      <c r="D305" s="52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</row>
    <row r="306" spans="1:31" x14ac:dyDescent="0.35">
      <c r="A306" s="29"/>
      <c r="D306" s="52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</row>
    <row r="307" spans="1:31" x14ac:dyDescent="0.35">
      <c r="A307" s="29"/>
      <c r="D307" s="52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</row>
    <row r="308" spans="1:31" x14ac:dyDescent="0.35">
      <c r="A308" s="29"/>
      <c r="D308" s="52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</row>
    <row r="309" spans="1:31" x14ac:dyDescent="0.35">
      <c r="A309" s="29"/>
      <c r="D309" s="52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</row>
    <row r="310" spans="1:31" x14ac:dyDescent="0.35">
      <c r="A310" s="29"/>
      <c r="D310" s="52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</row>
    <row r="311" spans="1:31" x14ac:dyDescent="0.35">
      <c r="A311" s="29"/>
      <c r="D311" s="52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</row>
    <row r="312" spans="1:31" x14ac:dyDescent="0.35">
      <c r="A312" s="29"/>
      <c r="D312" s="52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</row>
    <row r="313" spans="1:31" x14ac:dyDescent="0.35">
      <c r="A313" s="29"/>
      <c r="D313" s="52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</row>
    <row r="314" spans="1:31" x14ac:dyDescent="0.35">
      <c r="A314" s="29"/>
      <c r="D314" s="52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</row>
    <row r="315" spans="1:31" x14ac:dyDescent="0.35">
      <c r="A315" s="29"/>
      <c r="D315" s="52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</row>
    <row r="316" spans="1:31" x14ac:dyDescent="0.35">
      <c r="A316" s="29"/>
      <c r="D316" s="52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</row>
    <row r="317" spans="1:31" x14ac:dyDescent="0.35">
      <c r="A317" s="29"/>
      <c r="D317" s="52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</row>
    <row r="318" spans="1:31" x14ac:dyDescent="0.35">
      <c r="A318" s="29"/>
      <c r="D318" s="52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</row>
    <row r="319" spans="1:31" x14ac:dyDescent="0.35">
      <c r="A319" s="29"/>
      <c r="D319" s="52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</row>
    <row r="320" spans="1:31" x14ac:dyDescent="0.35">
      <c r="A320" s="29"/>
      <c r="D320" s="52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</row>
    <row r="321" spans="1:31" x14ac:dyDescent="0.35">
      <c r="A321" s="29"/>
      <c r="D321" s="52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</row>
    <row r="322" spans="1:31" x14ac:dyDescent="0.35">
      <c r="A322" s="29"/>
      <c r="D322" s="52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</row>
    <row r="323" spans="1:31" x14ac:dyDescent="0.35">
      <c r="A323" s="29"/>
      <c r="D323" s="52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</row>
    <row r="324" spans="1:31" x14ac:dyDescent="0.35">
      <c r="A324" s="29"/>
      <c r="D324" s="52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</row>
    <row r="325" spans="1:31" x14ac:dyDescent="0.35">
      <c r="A325" s="29"/>
      <c r="D325" s="52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</row>
    <row r="326" spans="1:31" x14ac:dyDescent="0.35">
      <c r="A326" s="29"/>
      <c r="D326" s="52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</row>
    <row r="327" spans="1:31" x14ac:dyDescent="0.35">
      <c r="A327" s="29"/>
      <c r="D327" s="52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</row>
    <row r="328" spans="1:31" x14ac:dyDescent="0.35">
      <c r="A328" s="29"/>
      <c r="D328" s="52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</row>
    <row r="329" spans="1:31" x14ac:dyDescent="0.35">
      <c r="A329" s="29"/>
      <c r="D329" s="52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</row>
    <row r="330" spans="1:31" x14ac:dyDescent="0.35">
      <c r="A330" s="29"/>
      <c r="D330" s="52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</row>
    <row r="331" spans="1:31" x14ac:dyDescent="0.35">
      <c r="A331" s="29"/>
      <c r="D331" s="52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</row>
    <row r="332" spans="1:31" x14ac:dyDescent="0.35">
      <c r="A332" s="29"/>
      <c r="D332" s="52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</row>
    <row r="333" spans="1:31" x14ac:dyDescent="0.35">
      <c r="A333" s="29"/>
      <c r="D333" s="52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</row>
    <row r="334" spans="1:31" x14ac:dyDescent="0.35">
      <c r="A334" s="29"/>
      <c r="D334" s="52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</row>
    <row r="335" spans="1:31" x14ac:dyDescent="0.35">
      <c r="A335" s="29"/>
      <c r="D335" s="52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</row>
    <row r="336" spans="1:31" x14ac:dyDescent="0.35">
      <c r="A336" s="29"/>
      <c r="D336" s="52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</row>
    <row r="337" spans="1:31" x14ac:dyDescent="0.35">
      <c r="A337" s="29"/>
      <c r="D337" s="52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</row>
    <row r="338" spans="1:31" x14ac:dyDescent="0.35">
      <c r="A338" s="29"/>
      <c r="D338" s="52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</row>
    <row r="339" spans="1:31" x14ac:dyDescent="0.35">
      <c r="A339" s="29"/>
      <c r="D339" s="52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</row>
    <row r="340" spans="1:31" x14ac:dyDescent="0.35">
      <c r="A340" s="29"/>
      <c r="D340" s="52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</row>
    <row r="341" spans="1:31" x14ac:dyDescent="0.35">
      <c r="A341" s="29"/>
      <c r="D341" s="52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</row>
    <row r="342" spans="1:31" x14ac:dyDescent="0.35">
      <c r="A342" s="29"/>
      <c r="D342" s="52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</row>
    <row r="343" spans="1:31" x14ac:dyDescent="0.35">
      <c r="A343" s="29"/>
      <c r="D343" s="52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</row>
    <row r="344" spans="1:31" x14ac:dyDescent="0.35">
      <c r="A344" s="29"/>
      <c r="D344" s="52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</row>
    <row r="345" spans="1:31" x14ac:dyDescent="0.35">
      <c r="A345" s="29"/>
      <c r="D345" s="52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</row>
    <row r="346" spans="1:31" x14ac:dyDescent="0.35">
      <c r="A346" s="29"/>
      <c r="D346" s="52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</row>
    <row r="347" spans="1:31" x14ac:dyDescent="0.35">
      <c r="A347" s="29"/>
      <c r="D347" s="52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</row>
    <row r="348" spans="1:31" x14ac:dyDescent="0.35">
      <c r="A348" s="29"/>
      <c r="D348" s="52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</row>
    <row r="349" spans="1:31" x14ac:dyDescent="0.35">
      <c r="A349" s="29"/>
      <c r="D349" s="53" t="s">
        <v>105</v>
      </c>
      <c r="E349" s="34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</row>
    <row r="350" spans="1:31" x14ac:dyDescent="0.35">
      <c r="A350" s="29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</row>
    <row r="351" spans="1:31" x14ac:dyDescent="0.35">
      <c r="A351" s="29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</row>
    <row r="352" spans="1:31" x14ac:dyDescent="0.35">
      <c r="A352" s="29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</row>
    <row r="353" spans="1:31" x14ac:dyDescent="0.35">
      <c r="A353" s="29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</row>
    <row r="354" spans="1:31" x14ac:dyDescent="0.35">
      <c r="A354" s="29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</row>
    <row r="355" spans="1:31" x14ac:dyDescent="0.35">
      <c r="A355" s="29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</row>
    <row r="356" spans="1:31" x14ac:dyDescent="0.35">
      <c r="A356" s="29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</row>
    <row r="357" spans="1:31" s="28" customFormat="1" x14ac:dyDescent="0.35">
      <c r="A357" s="32" t="s">
        <v>105</v>
      </c>
      <c r="B357" s="83"/>
      <c r="C357" s="89"/>
      <c r="D357" s="43"/>
      <c r="E357"/>
      <c r="F357" s="34"/>
      <c r="G357" s="34"/>
      <c r="H357" s="34"/>
      <c r="I357" s="34"/>
      <c r="J357" s="34" t="s">
        <v>105</v>
      </c>
      <c r="K357" s="34"/>
      <c r="L357" s="34" t="s">
        <v>105</v>
      </c>
      <c r="M357" s="34"/>
      <c r="N357" s="34" t="s">
        <v>105</v>
      </c>
      <c r="O357" s="34"/>
      <c r="P357" s="34" t="s">
        <v>105</v>
      </c>
      <c r="Q357" s="34"/>
      <c r="R357" s="34" t="s">
        <v>105</v>
      </c>
      <c r="S357" s="34" t="s">
        <v>105</v>
      </c>
      <c r="T357" s="34" t="s">
        <v>105</v>
      </c>
      <c r="U357" s="34" t="s">
        <v>105</v>
      </c>
      <c r="V357" s="34" t="s">
        <v>105</v>
      </c>
      <c r="W357" s="34" t="s">
        <v>105</v>
      </c>
      <c r="X357" s="34" t="s">
        <v>105</v>
      </c>
      <c r="Y357" s="34" t="s">
        <v>105</v>
      </c>
      <c r="Z357" s="34" t="s">
        <v>105</v>
      </c>
      <c r="AA357" s="34" t="s">
        <v>105</v>
      </c>
      <c r="AB357" s="34" t="s">
        <v>105</v>
      </c>
      <c r="AC357" s="34" t="s">
        <v>105</v>
      </c>
      <c r="AD357" s="34" t="s">
        <v>105</v>
      </c>
      <c r="AE357" s="34" t="s">
        <v>105</v>
      </c>
    </row>
  </sheetData>
  <mergeCells count="16">
    <mergeCell ref="B6:C8"/>
    <mergeCell ref="A6:A8"/>
    <mergeCell ref="G8:AG8"/>
    <mergeCell ref="G6:AG6"/>
    <mergeCell ref="F6:F8"/>
    <mergeCell ref="E6:E8"/>
    <mergeCell ref="D6:D8"/>
    <mergeCell ref="C28:C29"/>
    <mergeCell ref="C26:C27"/>
    <mergeCell ref="C20:C21"/>
    <mergeCell ref="C9:C18"/>
    <mergeCell ref="B26:B27"/>
    <mergeCell ref="B28:B29"/>
    <mergeCell ref="B9:B21"/>
    <mergeCell ref="C24:C25"/>
    <mergeCell ref="B23:B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58"/>
  <sheetViews>
    <sheetView workbookViewId="0">
      <pane xSplit="3" ySplit="8" topLeftCell="Q19" activePane="bottomRight" state="frozen"/>
      <selection pane="topRight" activeCell="E1" sqref="E1"/>
      <selection pane="bottomLeft" activeCell="A9" sqref="A9"/>
      <selection pane="bottomRight" activeCell="C21" sqref="C21"/>
    </sheetView>
  </sheetViews>
  <sheetFormatPr defaultColWidth="8.85546875" defaultRowHeight="15" x14ac:dyDescent="0.25"/>
  <cols>
    <col min="2" max="2" width="24.140625" customWidth="1"/>
    <col min="3" max="3" width="31.140625" customWidth="1"/>
    <col min="4" max="13" width="15.7109375" customWidth="1"/>
    <col min="14" max="14" width="25.28515625" customWidth="1"/>
    <col min="15" max="23" width="15.7109375" customWidth="1"/>
  </cols>
  <sheetData>
    <row r="1" spans="1:23" ht="15.75" x14ac:dyDescent="0.25">
      <c r="B1" s="4" t="s">
        <v>7</v>
      </c>
    </row>
    <row r="2" spans="1:23" x14ac:dyDescent="0.25">
      <c r="B2" t="s">
        <v>5</v>
      </c>
      <c r="C2" s="29" t="s">
        <v>106</v>
      </c>
    </row>
    <row r="3" spans="1:23" x14ac:dyDescent="0.25">
      <c r="B3" t="s">
        <v>6</v>
      </c>
      <c r="C3" s="29" t="s">
        <v>107</v>
      </c>
    </row>
    <row r="4" spans="1:23" x14ac:dyDescent="0.25">
      <c r="B4" t="s">
        <v>4</v>
      </c>
      <c r="C4" s="29" t="s">
        <v>108</v>
      </c>
    </row>
    <row r="7" spans="1:23" ht="45" x14ac:dyDescent="0.25">
      <c r="D7" s="5" t="s">
        <v>8</v>
      </c>
      <c r="E7" s="6"/>
      <c r="F7" s="6"/>
      <c r="G7" s="6"/>
      <c r="H7" s="6"/>
      <c r="I7" s="6"/>
      <c r="J7" s="6"/>
      <c r="K7" s="6"/>
      <c r="L7" s="6"/>
      <c r="M7" s="7"/>
      <c r="N7" s="23" t="s">
        <v>10</v>
      </c>
      <c r="O7" s="24"/>
      <c r="P7" s="21" t="s">
        <v>9</v>
      </c>
      <c r="Q7" s="22"/>
      <c r="R7" s="9" t="s">
        <v>12</v>
      </c>
      <c r="S7" s="20"/>
      <c r="T7" s="19" t="s">
        <v>11</v>
      </c>
      <c r="U7" s="25"/>
      <c r="V7" s="26"/>
      <c r="W7" s="27" t="s">
        <v>99</v>
      </c>
    </row>
    <row r="8" spans="1:23" ht="90" x14ac:dyDescent="0.25">
      <c r="A8" s="1" t="s">
        <v>3</v>
      </c>
      <c r="B8" s="8" t="s">
        <v>0</v>
      </c>
      <c r="C8" s="1" t="s">
        <v>1</v>
      </c>
      <c r="D8" s="2" t="s">
        <v>13</v>
      </c>
      <c r="E8" s="2" t="s">
        <v>18</v>
      </c>
      <c r="F8" s="2" t="s">
        <v>30</v>
      </c>
      <c r="G8" s="2" t="s">
        <v>34</v>
      </c>
      <c r="H8" s="2" t="s">
        <v>2</v>
      </c>
      <c r="I8" s="2" t="s">
        <v>39</v>
      </c>
      <c r="J8" s="2" t="s">
        <v>100</v>
      </c>
      <c r="K8" s="2" t="s">
        <v>42</v>
      </c>
      <c r="L8" s="2" t="s">
        <v>46</v>
      </c>
      <c r="M8" s="2" t="s">
        <v>82</v>
      </c>
      <c r="N8" s="2" t="s">
        <v>22</v>
      </c>
      <c r="O8" s="2" t="s">
        <v>96</v>
      </c>
      <c r="P8" s="2" t="s">
        <v>48</v>
      </c>
      <c r="Q8" s="2" t="s">
        <v>53</v>
      </c>
      <c r="R8" s="2" t="s">
        <v>65</v>
      </c>
      <c r="S8" s="2" t="s">
        <v>70</v>
      </c>
      <c r="T8" s="2" t="s">
        <v>56</v>
      </c>
      <c r="U8" s="2" t="s">
        <v>60</v>
      </c>
      <c r="V8" s="2" t="s">
        <v>73</v>
      </c>
      <c r="W8" s="2" t="s">
        <v>77</v>
      </c>
    </row>
    <row r="9" spans="1:23" ht="20.100000000000001" customHeight="1" x14ac:dyDescent="0.25">
      <c r="A9" s="30">
        <v>1</v>
      </c>
      <c r="B9" s="35"/>
      <c r="C9" s="35"/>
      <c r="D9" s="31">
        <v>100</v>
      </c>
      <c r="E9" s="31">
        <v>95</v>
      </c>
      <c r="F9" s="31">
        <v>100</v>
      </c>
      <c r="G9" s="31">
        <v>80</v>
      </c>
      <c r="H9" s="31">
        <v>98.83</v>
      </c>
      <c r="I9" s="31">
        <v>100</v>
      </c>
      <c r="J9" s="31">
        <v>94</v>
      </c>
      <c r="K9" s="31">
        <v>100</v>
      </c>
      <c r="L9" s="31">
        <v>100</v>
      </c>
      <c r="M9" s="31">
        <v>99.93</v>
      </c>
      <c r="N9" s="31">
        <v>95</v>
      </c>
      <c r="O9" s="31">
        <v>80</v>
      </c>
      <c r="P9" s="31">
        <v>100</v>
      </c>
      <c r="Q9" s="31">
        <v>88.6</v>
      </c>
      <c r="R9" s="31">
        <v>80</v>
      </c>
      <c r="S9" s="31">
        <v>80</v>
      </c>
      <c r="T9" s="31">
        <v>76</v>
      </c>
      <c r="U9" s="31">
        <v>80</v>
      </c>
      <c r="V9" s="31">
        <v>76</v>
      </c>
      <c r="W9" s="31">
        <v>100</v>
      </c>
    </row>
    <row r="10" spans="1:23" ht="20.100000000000001" customHeight="1" x14ac:dyDescent="0.25">
      <c r="A10" s="30">
        <f>A9+1</f>
        <v>2</v>
      </c>
      <c r="B10" s="35"/>
      <c r="C10" s="35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100000000000001" customHeight="1" x14ac:dyDescent="0.25">
      <c r="A11" s="30">
        <f t="shared" ref="A11:A74" si="0">A10+1</f>
        <v>3</v>
      </c>
      <c r="B11" s="35"/>
      <c r="C11" s="35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100000000000001" customHeight="1" x14ac:dyDescent="0.25">
      <c r="A12" s="30">
        <f t="shared" si="0"/>
        <v>4</v>
      </c>
      <c r="B12" s="35"/>
      <c r="C12" s="36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100000000000001" customHeight="1" x14ac:dyDescent="0.25">
      <c r="A13" s="30">
        <f t="shared" si="0"/>
        <v>5</v>
      </c>
      <c r="B13" s="35"/>
      <c r="C13" s="36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100000000000001" customHeight="1" x14ac:dyDescent="0.25">
      <c r="A14" s="30">
        <f t="shared" si="0"/>
        <v>6</v>
      </c>
      <c r="B14" s="35"/>
      <c r="C14" s="35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100000000000001" customHeight="1" x14ac:dyDescent="0.25">
      <c r="A15" s="30">
        <f t="shared" si="0"/>
        <v>7</v>
      </c>
      <c r="B15" s="35"/>
      <c r="C15" s="3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100000000000001" customHeight="1" x14ac:dyDescent="0.25">
      <c r="A16" s="30">
        <f t="shared" si="0"/>
        <v>8</v>
      </c>
      <c r="B16" s="36"/>
      <c r="C16" s="36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100000000000001" customHeight="1" x14ac:dyDescent="0.25">
      <c r="A17" s="30">
        <f t="shared" si="0"/>
        <v>9</v>
      </c>
      <c r="B17" s="36"/>
      <c r="C17" s="37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100000000000001" customHeight="1" x14ac:dyDescent="0.25">
      <c r="A18" s="30">
        <f t="shared" si="0"/>
        <v>10</v>
      </c>
      <c r="B18" s="36"/>
      <c r="C18" s="36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100000000000001" customHeight="1" x14ac:dyDescent="0.25">
      <c r="A19" s="30">
        <f t="shared" si="0"/>
        <v>11</v>
      </c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100000000000001" customHeight="1" x14ac:dyDescent="0.25">
      <c r="A20" s="30">
        <f t="shared" si="0"/>
        <v>12</v>
      </c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100000000000001" customHeight="1" x14ac:dyDescent="0.25">
      <c r="A21" s="30">
        <f t="shared" si="0"/>
        <v>13</v>
      </c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100000000000001" customHeight="1" x14ac:dyDescent="0.25">
      <c r="A22" s="30">
        <f t="shared" si="0"/>
        <v>14</v>
      </c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100000000000001" customHeight="1" x14ac:dyDescent="0.25">
      <c r="A23" s="30">
        <f t="shared" si="0"/>
        <v>15</v>
      </c>
      <c r="B23" s="30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20.100000000000001" customHeight="1" x14ac:dyDescent="0.25">
      <c r="A24" s="30">
        <f t="shared" si="0"/>
        <v>16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20.100000000000001" customHeight="1" x14ac:dyDescent="0.25">
      <c r="A25" s="30">
        <f t="shared" si="0"/>
        <v>17</v>
      </c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0.100000000000001" customHeight="1" x14ac:dyDescent="0.25">
      <c r="A26" s="30">
        <f t="shared" si="0"/>
        <v>18</v>
      </c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20.100000000000001" customHeight="1" x14ac:dyDescent="0.25">
      <c r="A27" s="30">
        <f t="shared" si="0"/>
        <v>19</v>
      </c>
      <c r="B27" s="30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20.100000000000001" customHeight="1" x14ac:dyDescent="0.25">
      <c r="A28" s="30">
        <f t="shared" si="0"/>
        <v>20</v>
      </c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20.100000000000001" customHeight="1" x14ac:dyDescent="0.25">
      <c r="A29" s="30">
        <f t="shared" si="0"/>
        <v>21</v>
      </c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20.100000000000001" customHeight="1" x14ac:dyDescent="0.25">
      <c r="A30" s="30">
        <f t="shared" si="0"/>
        <v>22</v>
      </c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20.100000000000001" customHeight="1" x14ac:dyDescent="0.25">
      <c r="A31" s="30">
        <f t="shared" si="0"/>
        <v>23</v>
      </c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ht="20.100000000000001" customHeight="1" x14ac:dyDescent="0.25">
      <c r="A32" s="30">
        <f t="shared" si="0"/>
        <v>24</v>
      </c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ht="20.100000000000001" customHeight="1" x14ac:dyDescent="0.25">
      <c r="A33" s="30">
        <f t="shared" si="0"/>
        <v>25</v>
      </c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ht="20.100000000000001" customHeight="1" x14ac:dyDescent="0.25">
      <c r="A34" s="30">
        <f t="shared" si="0"/>
        <v>26</v>
      </c>
      <c r="B34" s="30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ht="20.100000000000001" customHeight="1" x14ac:dyDescent="0.25">
      <c r="A35" s="30">
        <f t="shared" si="0"/>
        <v>27</v>
      </c>
      <c r="B35" s="30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ht="20.100000000000001" customHeight="1" x14ac:dyDescent="0.25">
      <c r="A36" s="30">
        <f t="shared" si="0"/>
        <v>28</v>
      </c>
      <c r="B36" s="30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ht="20.100000000000001" customHeight="1" x14ac:dyDescent="0.25">
      <c r="A37" s="30">
        <f t="shared" si="0"/>
        <v>29</v>
      </c>
      <c r="B37" s="30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ht="20.100000000000001" customHeight="1" x14ac:dyDescent="0.25">
      <c r="A38" s="30">
        <f t="shared" si="0"/>
        <v>30</v>
      </c>
      <c r="B38" s="30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20.100000000000001" customHeight="1" x14ac:dyDescent="0.25">
      <c r="A39" s="30">
        <f t="shared" si="0"/>
        <v>31</v>
      </c>
      <c r="B39" s="30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20.100000000000001" customHeight="1" x14ac:dyDescent="0.25">
      <c r="A40" s="30">
        <f t="shared" si="0"/>
        <v>32</v>
      </c>
      <c r="B40" s="30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20.100000000000001" customHeight="1" x14ac:dyDescent="0.25">
      <c r="A41" s="30">
        <f t="shared" si="0"/>
        <v>33</v>
      </c>
      <c r="B41" s="30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20.100000000000001" customHeight="1" x14ac:dyDescent="0.25">
      <c r="A42" s="30">
        <f t="shared" si="0"/>
        <v>34</v>
      </c>
      <c r="B42" s="30"/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20.100000000000001" customHeight="1" x14ac:dyDescent="0.25">
      <c r="A43" s="30">
        <f t="shared" si="0"/>
        <v>35</v>
      </c>
      <c r="B43" s="30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20.100000000000001" customHeight="1" x14ac:dyDescent="0.25">
      <c r="A44" s="30">
        <f t="shared" si="0"/>
        <v>36</v>
      </c>
      <c r="B44" s="30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ht="20.100000000000001" customHeight="1" x14ac:dyDescent="0.25">
      <c r="A45" s="30">
        <f t="shared" si="0"/>
        <v>37</v>
      </c>
      <c r="B45" s="30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20.100000000000001" customHeight="1" x14ac:dyDescent="0.25">
      <c r="A46" s="30">
        <f t="shared" si="0"/>
        <v>38</v>
      </c>
      <c r="B46" s="30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20.100000000000001" customHeight="1" x14ac:dyDescent="0.25">
      <c r="A47" s="30">
        <f t="shared" si="0"/>
        <v>39</v>
      </c>
      <c r="B47" s="30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20.100000000000001" customHeight="1" x14ac:dyDescent="0.25">
      <c r="A48" s="30">
        <f t="shared" si="0"/>
        <v>40</v>
      </c>
      <c r="B48" s="30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20.100000000000001" customHeight="1" x14ac:dyDescent="0.25">
      <c r="A49" s="30">
        <f t="shared" si="0"/>
        <v>41</v>
      </c>
      <c r="B49" s="30"/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20.100000000000001" customHeight="1" x14ac:dyDescent="0.25">
      <c r="A50" s="30">
        <f t="shared" si="0"/>
        <v>42</v>
      </c>
      <c r="B50" s="30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ht="20.100000000000001" customHeight="1" x14ac:dyDescent="0.25">
      <c r="A51" s="30">
        <f t="shared" si="0"/>
        <v>43</v>
      </c>
      <c r="B51" s="30"/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20.100000000000001" customHeight="1" x14ac:dyDescent="0.25">
      <c r="A52" s="30">
        <f t="shared" si="0"/>
        <v>44</v>
      </c>
      <c r="B52" s="30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ht="20.100000000000001" customHeight="1" x14ac:dyDescent="0.25">
      <c r="A53" s="30">
        <f t="shared" si="0"/>
        <v>45</v>
      </c>
      <c r="B53" s="30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1:23" ht="20.100000000000001" customHeight="1" x14ac:dyDescent="0.25">
      <c r="A54" s="30">
        <f t="shared" si="0"/>
        <v>46</v>
      </c>
      <c r="B54" s="30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ht="20.100000000000001" customHeight="1" x14ac:dyDescent="0.25">
      <c r="A55" s="30">
        <f t="shared" si="0"/>
        <v>47</v>
      </c>
      <c r="B55" s="30"/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1:23" ht="20.100000000000001" customHeight="1" x14ac:dyDescent="0.25">
      <c r="A56" s="30">
        <f t="shared" si="0"/>
        <v>48</v>
      </c>
      <c r="B56" s="30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1:23" ht="20.100000000000001" customHeight="1" x14ac:dyDescent="0.25">
      <c r="A57" s="30">
        <f t="shared" si="0"/>
        <v>49</v>
      </c>
      <c r="B57" s="30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1:23" ht="20.100000000000001" customHeight="1" x14ac:dyDescent="0.25">
      <c r="A58" s="30">
        <f t="shared" si="0"/>
        <v>50</v>
      </c>
      <c r="B58" s="30"/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1:23" ht="20.100000000000001" customHeight="1" x14ac:dyDescent="0.25">
      <c r="A59" s="30">
        <f t="shared" si="0"/>
        <v>51</v>
      </c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1:23" ht="20.100000000000001" customHeight="1" x14ac:dyDescent="0.25">
      <c r="A60" s="30">
        <f t="shared" si="0"/>
        <v>52</v>
      </c>
      <c r="B60" s="30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spans="1:23" ht="20.100000000000001" customHeight="1" x14ac:dyDescent="0.25">
      <c r="A61" s="30">
        <f t="shared" si="0"/>
        <v>53</v>
      </c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 spans="1:23" ht="20.100000000000001" customHeight="1" x14ac:dyDescent="0.25">
      <c r="A62" s="30">
        <f t="shared" si="0"/>
        <v>54</v>
      </c>
      <c r="B62" s="30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spans="1:23" ht="20.100000000000001" customHeight="1" x14ac:dyDescent="0.25">
      <c r="A63" s="30">
        <f t="shared" si="0"/>
        <v>55</v>
      </c>
      <c r="B63" s="30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</row>
    <row r="64" spans="1:23" ht="20.100000000000001" customHeight="1" x14ac:dyDescent="0.25">
      <c r="A64" s="30">
        <f t="shared" si="0"/>
        <v>56</v>
      </c>
      <c r="B64" s="30"/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 spans="1:23" ht="20.100000000000001" customHeight="1" x14ac:dyDescent="0.25">
      <c r="A65" s="30">
        <f t="shared" si="0"/>
        <v>57</v>
      </c>
      <c r="B65" s="30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 spans="1:23" ht="20.100000000000001" customHeight="1" x14ac:dyDescent="0.25">
      <c r="A66" s="30">
        <f t="shared" si="0"/>
        <v>58</v>
      </c>
      <c r="B66" s="30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:23" ht="20.100000000000001" customHeight="1" x14ac:dyDescent="0.25">
      <c r="A67" s="30">
        <f t="shared" si="0"/>
        <v>59</v>
      </c>
      <c r="B67" s="30"/>
      <c r="C67" s="30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spans="1:23" ht="20.100000000000001" customHeight="1" x14ac:dyDescent="0.25">
      <c r="A68" s="30">
        <f t="shared" si="0"/>
        <v>60</v>
      </c>
      <c r="B68" s="30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1:23" ht="20.100000000000001" customHeight="1" x14ac:dyDescent="0.25">
      <c r="A69" s="30">
        <f t="shared" si="0"/>
        <v>61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20.100000000000001" customHeight="1" x14ac:dyDescent="0.25">
      <c r="A70" s="30">
        <f t="shared" si="0"/>
        <v>62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20.100000000000001" customHeight="1" x14ac:dyDescent="0.25">
      <c r="A71" s="30">
        <f t="shared" si="0"/>
        <v>63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20.100000000000001" customHeight="1" x14ac:dyDescent="0.25">
      <c r="A72" s="30">
        <f t="shared" si="0"/>
        <v>64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20.100000000000001" customHeight="1" x14ac:dyDescent="0.25">
      <c r="A73" s="30">
        <f t="shared" si="0"/>
        <v>65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20.100000000000001" customHeight="1" x14ac:dyDescent="0.25">
      <c r="A74" s="30">
        <f t="shared" si="0"/>
        <v>66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20.100000000000001" customHeight="1" x14ac:dyDescent="0.25">
      <c r="A75" s="30">
        <f t="shared" ref="A75:A138" si="1">A74+1</f>
        <v>67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20.100000000000001" customHeight="1" x14ac:dyDescent="0.25">
      <c r="A76" s="30">
        <f t="shared" si="1"/>
        <v>68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20.100000000000001" customHeight="1" x14ac:dyDescent="0.25">
      <c r="A77" s="30">
        <f t="shared" si="1"/>
        <v>69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20.100000000000001" customHeight="1" x14ac:dyDescent="0.25">
      <c r="A78" s="30">
        <f t="shared" si="1"/>
        <v>70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20.100000000000001" customHeight="1" x14ac:dyDescent="0.25">
      <c r="A79" s="30">
        <f t="shared" si="1"/>
        <v>71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20.100000000000001" customHeight="1" x14ac:dyDescent="0.25">
      <c r="A80" s="30">
        <f t="shared" si="1"/>
        <v>72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20.100000000000001" customHeight="1" x14ac:dyDescent="0.25">
      <c r="A81" s="30">
        <f t="shared" si="1"/>
        <v>73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20.100000000000001" customHeight="1" x14ac:dyDescent="0.25">
      <c r="A82" s="30">
        <f t="shared" si="1"/>
        <v>74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20.100000000000001" customHeight="1" x14ac:dyDescent="0.25">
      <c r="A83" s="30">
        <f t="shared" si="1"/>
        <v>75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20.100000000000001" customHeight="1" x14ac:dyDescent="0.25">
      <c r="A84" s="30">
        <f t="shared" si="1"/>
        <v>76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20.100000000000001" customHeight="1" x14ac:dyDescent="0.25">
      <c r="A85" s="30">
        <f t="shared" si="1"/>
        <v>77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20.100000000000001" customHeight="1" x14ac:dyDescent="0.25">
      <c r="A86" s="30">
        <f t="shared" si="1"/>
        <v>78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20.100000000000001" customHeight="1" x14ac:dyDescent="0.25">
      <c r="A87" s="30">
        <f t="shared" si="1"/>
        <v>79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20.100000000000001" customHeight="1" x14ac:dyDescent="0.25">
      <c r="A88" s="30">
        <f t="shared" si="1"/>
        <v>80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20.100000000000001" customHeight="1" x14ac:dyDescent="0.25">
      <c r="A89" s="30">
        <f t="shared" si="1"/>
        <v>81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20.100000000000001" customHeight="1" x14ac:dyDescent="0.25">
      <c r="A90" s="30">
        <f t="shared" si="1"/>
        <v>82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20.100000000000001" customHeight="1" x14ac:dyDescent="0.25">
      <c r="A91" s="30">
        <f t="shared" si="1"/>
        <v>83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20.100000000000001" customHeight="1" x14ac:dyDescent="0.25">
      <c r="A92" s="30">
        <f t="shared" si="1"/>
        <v>84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20.100000000000001" customHeight="1" x14ac:dyDescent="0.25">
      <c r="A93" s="30">
        <f t="shared" si="1"/>
        <v>85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20.100000000000001" customHeight="1" x14ac:dyDescent="0.25">
      <c r="A94" s="30">
        <f t="shared" si="1"/>
        <v>86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20.100000000000001" customHeight="1" x14ac:dyDescent="0.25">
      <c r="A95" s="30">
        <f t="shared" si="1"/>
        <v>87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20.100000000000001" customHeight="1" x14ac:dyDescent="0.25">
      <c r="A96" s="30">
        <f t="shared" si="1"/>
        <v>88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20.100000000000001" customHeight="1" x14ac:dyDescent="0.25">
      <c r="A97" s="30">
        <f t="shared" si="1"/>
        <v>89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20.100000000000001" customHeight="1" x14ac:dyDescent="0.25">
      <c r="A98" s="30">
        <f t="shared" si="1"/>
        <v>90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0.100000000000001" customHeight="1" x14ac:dyDescent="0.25">
      <c r="A99" s="30">
        <f t="shared" si="1"/>
        <v>91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20.100000000000001" customHeight="1" x14ac:dyDescent="0.25">
      <c r="A100" s="30">
        <f t="shared" si="1"/>
        <v>92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20.100000000000001" customHeight="1" x14ac:dyDescent="0.25">
      <c r="A101" s="30">
        <f t="shared" si="1"/>
        <v>93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20.100000000000001" customHeight="1" x14ac:dyDescent="0.25">
      <c r="A102" s="30">
        <f t="shared" si="1"/>
        <v>94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20.100000000000001" customHeight="1" x14ac:dyDescent="0.25">
      <c r="A103" s="30">
        <f t="shared" si="1"/>
        <v>95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20.100000000000001" customHeight="1" x14ac:dyDescent="0.25">
      <c r="A104" s="30">
        <f t="shared" si="1"/>
        <v>96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20.100000000000001" customHeight="1" x14ac:dyDescent="0.25">
      <c r="A105" s="30">
        <f t="shared" si="1"/>
        <v>97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20.100000000000001" customHeight="1" x14ac:dyDescent="0.25">
      <c r="A106" s="30">
        <f t="shared" si="1"/>
        <v>98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20.100000000000001" customHeight="1" x14ac:dyDescent="0.25">
      <c r="A107" s="30">
        <f t="shared" si="1"/>
        <v>99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20.100000000000001" customHeight="1" x14ac:dyDescent="0.25">
      <c r="A108" s="30">
        <f t="shared" si="1"/>
        <v>100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20.100000000000001" customHeight="1" x14ac:dyDescent="0.25">
      <c r="A109" s="30">
        <f t="shared" si="1"/>
        <v>101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20.100000000000001" customHeight="1" x14ac:dyDescent="0.25">
      <c r="A110" s="30">
        <f t="shared" si="1"/>
        <v>102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20.100000000000001" customHeight="1" x14ac:dyDescent="0.25">
      <c r="A111" s="30">
        <f t="shared" si="1"/>
        <v>103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20.100000000000001" customHeight="1" x14ac:dyDescent="0.25">
      <c r="A112" s="30">
        <f t="shared" si="1"/>
        <v>104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0.100000000000001" customHeight="1" x14ac:dyDescent="0.25">
      <c r="A113" s="30">
        <f t="shared" si="1"/>
        <v>105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20.100000000000001" customHeight="1" x14ac:dyDescent="0.25">
      <c r="A114" s="30">
        <f t="shared" si="1"/>
        <v>106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20.100000000000001" customHeight="1" x14ac:dyDescent="0.25">
      <c r="A115" s="30">
        <f t="shared" si="1"/>
        <v>107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20.100000000000001" customHeight="1" x14ac:dyDescent="0.25">
      <c r="A116" s="30">
        <f t="shared" si="1"/>
        <v>108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20.100000000000001" customHeight="1" x14ac:dyDescent="0.25">
      <c r="A117" s="30">
        <f t="shared" si="1"/>
        <v>109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20.100000000000001" customHeight="1" x14ac:dyDescent="0.25">
      <c r="A118" s="30">
        <f t="shared" si="1"/>
        <v>110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20.100000000000001" customHeight="1" x14ac:dyDescent="0.25">
      <c r="A119" s="30">
        <f t="shared" si="1"/>
        <v>111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20.100000000000001" customHeight="1" x14ac:dyDescent="0.25">
      <c r="A120" s="30">
        <f t="shared" si="1"/>
        <v>112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20.100000000000001" customHeight="1" x14ac:dyDescent="0.25">
      <c r="A121" s="30">
        <f t="shared" si="1"/>
        <v>113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20.100000000000001" customHeight="1" x14ac:dyDescent="0.25">
      <c r="A122" s="30">
        <f t="shared" si="1"/>
        <v>114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20.100000000000001" customHeight="1" x14ac:dyDescent="0.25">
      <c r="A123" s="30">
        <f t="shared" si="1"/>
        <v>115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20.100000000000001" customHeight="1" x14ac:dyDescent="0.25">
      <c r="A124" s="30">
        <f t="shared" si="1"/>
        <v>116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20.100000000000001" customHeight="1" x14ac:dyDescent="0.25">
      <c r="A125" s="30">
        <f t="shared" si="1"/>
        <v>117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20.100000000000001" customHeight="1" x14ac:dyDescent="0.25">
      <c r="A126" s="30">
        <f t="shared" si="1"/>
        <v>118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20.100000000000001" customHeight="1" x14ac:dyDescent="0.25">
      <c r="A127" s="30">
        <f t="shared" si="1"/>
        <v>119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20.100000000000001" customHeight="1" x14ac:dyDescent="0.25">
      <c r="A128" s="30">
        <f t="shared" si="1"/>
        <v>120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20.100000000000001" customHeight="1" x14ac:dyDescent="0.25">
      <c r="A129" s="30">
        <f t="shared" si="1"/>
        <v>121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20.100000000000001" customHeight="1" x14ac:dyDescent="0.25">
      <c r="A130" s="30">
        <f t="shared" si="1"/>
        <v>122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20.100000000000001" customHeight="1" x14ac:dyDescent="0.25">
      <c r="A131" s="30">
        <f t="shared" si="1"/>
        <v>123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20.100000000000001" customHeight="1" x14ac:dyDescent="0.25">
      <c r="A132" s="30">
        <f t="shared" si="1"/>
        <v>124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20.100000000000001" customHeight="1" x14ac:dyDescent="0.25">
      <c r="A133" s="30">
        <f t="shared" si="1"/>
        <v>125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20.100000000000001" customHeight="1" x14ac:dyDescent="0.25">
      <c r="A134" s="30">
        <f t="shared" si="1"/>
        <v>126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20.100000000000001" customHeight="1" x14ac:dyDescent="0.25">
      <c r="A135" s="30">
        <f t="shared" si="1"/>
        <v>127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20.100000000000001" customHeight="1" x14ac:dyDescent="0.25">
      <c r="A136" s="30">
        <f t="shared" si="1"/>
        <v>128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20.100000000000001" customHeight="1" x14ac:dyDescent="0.25">
      <c r="A137" s="30">
        <f t="shared" si="1"/>
        <v>129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20.100000000000001" customHeight="1" x14ac:dyDescent="0.25">
      <c r="A138" s="30">
        <f t="shared" si="1"/>
        <v>130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20.100000000000001" customHeight="1" x14ac:dyDescent="0.25">
      <c r="A139" s="30">
        <f t="shared" ref="A139:A158" si="2">A138+1</f>
        <v>131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20.100000000000001" customHeight="1" x14ac:dyDescent="0.25">
      <c r="A140" s="30">
        <f t="shared" si="2"/>
        <v>132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20.100000000000001" customHeight="1" x14ac:dyDescent="0.25">
      <c r="A141" s="30">
        <f t="shared" si="2"/>
        <v>133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20.100000000000001" customHeight="1" x14ac:dyDescent="0.25">
      <c r="A142" s="30">
        <f t="shared" si="2"/>
        <v>134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20.100000000000001" customHeight="1" x14ac:dyDescent="0.25">
      <c r="A143" s="30">
        <f t="shared" si="2"/>
        <v>135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20.100000000000001" customHeight="1" x14ac:dyDescent="0.25">
      <c r="A144" s="30">
        <f t="shared" si="2"/>
        <v>136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20.100000000000001" customHeight="1" x14ac:dyDescent="0.25">
      <c r="A145" s="30">
        <f t="shared" si="2"/>
        <v>137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20.100000000000001" customHeight="1" x14ac:dyDescent="0.25">
      <c r="A146" s="30">
        <f t="shared" si="2"/>
        <v>138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20.100000000000001" customHeight="1" x14ac:dyDescent="0.25">
      <c r="A147" s="30">
        <f t="shared" si="2"/>
        <v>139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20.100000000000001" customHeight="1" x14ac:dyDescent="0.25">
      <c r="A148" s="30">
        <f t="shared" si="2"/>
        <v>140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20.100000000000001" customHeight="1" x14ac:dyDescent="0.25">
      <c r="A149" s="30">
        <f t="shared" si="2"/>
        <v>141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20.100000000000001" customHeight="1" x14ac:dyDescent="0.25">
      <c r="A150" s="30">
        <f t="shared" si="2"/>
        <v>142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20.100000000000001" customHeight="1" x14ac:dyDescent="0.25">
      <c r="A151" s="30">
        <f t="shared" si="2"/>
        <v>143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20.100000000000001" customHeight="1" x14ac:dyDescent="0.25">
      <c r="A152" s="30">
        <f t="shared" si="2"/>
        <v>144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20.100000000000001" customHeight="1" x14ac:dyDescent="0.25">
      <c r="A153" s="30">
        <f t="shared" si="2"/>
        <v>145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20.100000000000001" customHeight="1" x14ac:dyDescent="0.25">
      <c r="A154" s="30">
        <f t="shared" si="2"/>
        <v>146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20.100000000000001" customHeight="1" x14ac:dyDescent="0.25">
      <c r="A155" s="30">
        <f t="shared" si="2"/>
        <v>147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20.100000000000001" customHeight="1" x14ac:dyDescent="0.25">
      <c r="A156" s="30">
        <f t="shared" si="2"/>
        <v>148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20.100000000000001" customHeight="1" x14ac:dyDescent="0.25">
      <c r="A157" s="30">
        <f t="shared" si="2"/>
        <v>149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20.100000000000001" customHeight="1" x14ac:dyDescent="0.25">
      <c r="A158" s="30">
        <f t="shared" si="2"/>
        <v>150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</sheetData>
  <autoFilter ref="C8:U8" xr:uid="{00000000-0009-0000-0000-000002000000}"/>
  <pageMargins left="0.7" right="0.7" top="0.75" bottom="0.75" header="0.3" footer="0.3"/>
  <pageSetup orientation="portrait"/>
  <ignoredErrors>
    <ignoredError sqref="A10:A58 A59:A68 A69:A15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B2DCF-2F81-41EA-B6E9-19ED7A0AFD2F}">
  <dimension ref="A3:AF20"/>
  <sheetViews>
    <sheetView topLeftCell="A4" zoomScale="50" zoomScaleNormal="50" workbookViewId="0">
      <selection activeCell="O12" sqref="O12"/>
    </sheetView>
  </sheetViews>
  <sheetFormatPr defaultRowHeight="15" x14ac:dyDescent="0.25"/>
  <cols>
    <col min="2" max="2" width="9.140625" style="90"/>
    <col min="3" max="3" width="17.7109375" style="16" customWidth="1"/>
    <col min="4" max="4" width="24" style="115" customWidth="1"/>
    <col min="5" max="5" width="12.42578125" customWidth="1"/>
    <col min="6" max="6" width="13.85546875" customWidth="1"/>
    <col min="7" max="7" width="14.7109375" customWidth="1"/>
    <col min="8" max="8" width="11.85546875" customWidth="1"/>
    <col min="12" max="12" width="12.7109375" customWidth="1"/>
    <col min="13" max="13" width="11.5703125" customWidth="1"/>
    <col min="17" max="17" width="13.7109375" customWidth="1"/>
    <col min="18" max="18" width="13.85546875" customWidth="1"/>
    <col min="21" max="21" width="14.5703125" customWidth="1"/>
    <col min="24" max="24" width="12" customWidth="1"/>
    <col min="25" max="25" width="12.140625" customWidth="1"/>
    <col min="28" max="28" width="13.28515625" customWidth="1"/>
  </cols>
  <sheetData>
    <row r="3" spans="1:32" ht="15.75" thickBot="1" x14ac:dyDescent="0.3">
      <c r="AF3" s="39"/>
    </row>
    <row r="4" spans="1:32" ht="15.75" thickBot="1" x14ac:dyDescent="0.3">
      <c r="A4" s="182" t="s">
        <v>133</v>
      </c>
      <c r="B4" s="182" t="s">
        <v>110</v>
      </c>
      <c r="C4" s="182"/>
      <c r="D4" s="183" t="s">
        <v>111</v>
      </c>
      <c r="E4" s="171" t="s">
        <v>113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3"/>
    </row>
    <row r="5" spans="1:32" ht="34.5" thickBot="1" x14ac:dyDescent="0.3">
      <c r="A5" s="182"/>
      <c r="B5" s="182"/>
      <c r="C5" s="182"/>
      <c r="D5" s="184"/>
      <c r="E5" s="124" t="s">
        <v>142</v>
      </c>
      <c r="F5" s="124" t="s">
        <v>143</v>
      </c>
      <c r="G5" s="124" t="s">
        <v>144</v>
      </c>
      <c r="H5" s="124" t="s">
        <v>145</v>
      </c>
      <c r="I5" s="124" t="s">
        <v>146</v>
      </c>
      <c r="J5" s="124" t="s">
        <v>147</v>
      </c>
      <c r="K5" s="124" t="s">
        <v>148</v>
      </c>
      <c r="L5" s="124" t="s">
        <v>149</v>
      </c>
      <c r="M5" s="124" t="s">
        <v>150</v>
      </c>
      <c r="N5" s="124" t="s">
        <v>151</v>
      </c>
      <c r="O5" s="124" t="s">
        <v>152</v>
      </c>
      <c r="P5" s="124" t="s">
        <v>153</v>
      </c>
      <c r="Q5" s="124" t="s">
        <v>154</v>
      </c>
      <c r="R5" s="124" t="s">
        <v>155</v>
      </c>
      <c r="S5" s="124" t="s">
        <v>156</v>
      </c>
      <c r="T5" s="124" t="s">
        <v>157</v>
      </c>
      <c r="U5" s="124" t="s">
        <v>158</v>
      </c>
      <c r="V5" s="124" t="s">
        <v>159</v>
      </c>
      <c r="W5" s="124" t="s">
        <v>160</v>
      </c>
      <c r="X5" s="124" t="s">
        <v>161</v>
      </c>
      <c r="Y5" s="124" t="s">
        <v>162</v>
      </c>
      <c r="Z5" s="124" t="s">
        <v>163</v>
      </c>
      <c r="AA5" s="124" t="s">
        <v>164</v>
      </c>
      <c r="AB5" s="124" t="s">
        <v>165</v>
      </c>
      <c r="AC5" s="124" t="s">
        <v>166</v>
      </c>
      <c r="AD5" s="124" t="s">
        <v>183</v>
      </c>
      <c r="AE5" s="124" t="s">
        <v>167</v>
      </c>
    </row>
    <row r="6" spans="1:32" ht="15.75" thickBot="1" x14ac:dyDescent="0.3">
      <c r="A6" s="182"/>
      <c r="B6" s="182"/>
      <c r="C6" s="182"/>
      <c r="D6" s="185"/>
      <c r="E6" s="171" t="s">
        <v>141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3"/>
    </row>
    <row r="7" spans="1:32" ht="56.25" x14ac:dyDescent="0.25">
      <c r="A7" s="101">
        <v>1</v>
      </c>
      <c r="B7" s="180" t="s">
        <v>8</v>
      </c>
      <c r="C7" s="112" t="s">
        <v>13</v>
      </c>
      <c r="D7" s="116" t="s">
        <v>168</v>
      </c>
      <c r="E7" s="103"/>
      <c r="F7" s="103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0"/>
    </row>
    <row r="8" spans="1:32" ht="67.5" x14ac:dyDescent="0.25">
      <c r="A8" s="101">
        <v>2</v>
      </c>
      <c r="B8" s="180"/>
      <c r="C8" s="112" t="s">
        <v>18</v>
      </c>
      <c r="D8" s="116" t="s">
        <v>169</v>
      </c>
      <c r="E8" s="103"/>
      <c r="F8" s="103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0"/>
    </row>
    <row r="9" spans="1:32" ht="56.25" x14ac:dyDescent="0.25">
      <c r="A9" s="101">
        <v>3</v>
      </c>
      <c r="B9" s="180"/>
      <c r="C9" s="112" t="s">
        <v>30</v>
      </c>
      <c r="D9" s="116" t="s">
        <v>170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99"/>
    </row>
    <row r="10" spans="1:32" ht="56.25" x14ac:dyDescent="0.25">
      <c r="A10" s="101">
        <v>4</v>
      </c>
      <c r="B10" s="180"/>
      <c r="C10" s="112" t="s">
        <v>34</v>
      </c>
      <c r="D10" s="116" t="s">
        <v>171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99"/>
    </row>
    <row r="11" spans="1:32" ht="67.5" x14ac:dyDescent="0.25">
      <c r="A11" s="101">
        <v>5</v>
      </c>
      <c r="B11" s="180"/>
      <c r="C11" s="112" t="s">
        <v>2</v>
      </c>
      <c r="D11" s="116" t="s">
        <v>172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99"/>
    </row>
    <row r="12" spans="1:32" ht="45" x14ac:dyDescent="0.25">
      <c r="A12" s="101">
        <v>6</v>
      </c>
      <c r="B12" s="180"/>
      <c r="C12" s="112" t="s">
        <v>39</v>
      </c>
      <c r="D12" s="114" t="s">
        <v>173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9"/>
    </row>
    <row r="13" spans="1:32" ht="67.5" x14ac:dyDescent="0.25">
      <c r="A13" s="101">
        <v>7</v>
      </c>
      <c r="B13" s="180"/>
      <c r="C13" s="112" t="s">
        <v>100</v>
      </c>
      <c r="D13" s="116" t="s">
        <v>174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9"/>
    </row>
    <row r="14" spans="1:32" ht="56.25" x14ac:dyDescent="0.25">
      <c r="A14" s="101">
        <v>8</v>
      </c>
      <c r="B14" s="180"/>
      <c r="C14" s="112" t="s">
        <v>42</v>
      </c>
      <c r="D14" s="116" t="s">
        <v>175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99"/>
    </row>
    <row r="15" spans="1:32" ht="45" x14ac:dyDescent="0.25">
      <c r="A15" s="101">
        <v>9</v>
      </c>
      <c r="B15" s="180"/>
      <c r="C15" s="112" t="s">
        <v>46</v>
      </c>
      <c r="D15" s="116" t="s">
        <v>176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99"/>
    </row>
    <row r="16" spans="1:32" ht="67.5" x14ac:dyDescent="0.25">
      <c r="A16" s="101">
        <v>10</v>
      </c>
      <c r="B16" s="180"/>
      <c r="C16" s="112" t="s">
        <v>82</v>
      </c>
      <c r="D16" s="116" t="s">
        <v>177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99"/>
    </row>
    <row r="17" spans="1:32" ht="67.5" x14ac:dyDescent="0.25">
      <c r="A17" s="101">
        <v>11</v>
      </c>
      <c r="B17" s="104" t="s">
        <v>10</v>
      </c>
      <c r="C17" s="112" t="s">
        <v>22</v>
      </c>
      <c r="D17" s="116" t="s">
        <v>178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99"/>
    </row>
    <row r="18" spans="1:32" ht="56.25" x14ac:dyDescent="0.25">
      <c r="A18" s="101">
        <v>12</v>
      </c>
      <c r="B18" s="181" t="s">
        <v>9</v>
      </c>
      <c r="C18" s="112" t="s">
        <v>48</v>
      </c>
      <c r="D18" s="116" t="s">
        <v>179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99"/>
    </row>
    <row r="19" spans="1:32" ht="45" x14ac:dyDescent="0.25">
      <c r="A19" s="101">
        <v>13</v>
      </c>
      <c r="B19" s="181"/>
      <c r="C19" s="112" t="s">
        <v>53</v>
      </c>
      <c r="D19" s="116" t="s">
        <v>180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99"/>
    </row>
    <row r="20" spans="1:32" ht="88.5" x14ac:dyDescent="0.25">
      <c r="A20" s="105">
        <v>14</v>
      </c>
      <c r="B20" s="110" t="s">
        <v>11</v>
      </c>
      <c r="C20" s="113" t="s">
        <v>56</v>
      </c>
      <c r="D20" s="117" t="s">
        <v>181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9"/>
      <c r="AE20" s="109"/>
    </row>
  </sheetData>
  <mergeCells count="7">
    <mergeCell ref="B7:B16"/>
    <mergeCell ref="B18:B19"/>
    <mergeCell ref="E6:AE6"/>
    <mergeCell ref="E4:AE4"/>
    <mergeCell ref="A4:A6"/>
    <mergeCell ref="B4:C6"/>
    <mergeCell ref="D4:D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0A595-EC23-4940-8E47-E6DE7D55E965}">
  <dimension ref="A3:AE9"/>
  <sheetViews>
    <sheetView topLeftCell="J3" zoomScale="80" zoomScaleNormal="80" workbookViewId="0">
      <selection activeCell="Z8" sqref="Z8"/>
    </sheetView>
  </sheetViews>
  <sheetFormatPr defaultRowHeight="15" x14ac:dyDescent="0.25"/>
  <cols>
    <col min="3" max="3" width="9.140625" style="90"/>
    <col min="4" max="4" width="21.28515625" customWidth="1"/>
    <col min="5" max="5" width="30.140625" customWidth="1"/>
    <col min="6" max="6" width="11.7109375" customWidth="1"/>
    <col min="12" max="12" width="11.140625" customWidth="1"/>
    <col min="17" max="18" width="12.140625" customWidth="1"/>
    <col min="20" max="20" width="17.28515625" customWidth="1"/>
    <col min="21" max="21" width="12" customWidth="1"/>
    <col min="25" max="25" width="16.42578125" customWidth="1"/>
    <col min="27" max="27" width="10.7109375" customWidth="1"/>
    <col min="30" max="30" width="11.85546875" customWidth="1"/>
  </cols>
  <sheetData>
    <row r="3" spans="1:31" ht="15.75" thickBot="1" x14ac:dyDescent="0.3"/>
    <row r="4" spans="1:31" ht="15.75" thickBot="1" x14ac:dyDescent="0.3">
      <c r="A4" s="182" t="s">
        <v>133</v>
      </c>
      <c r="B4" s="182" t="s">
        <v>110</v>
      </c>
      <c r="C4" s="182"/>
      <c r="D4" s="183" t="s">
        <v>111</v>
      </c>
      <c r="E4" s="171" t="s">
        <v>113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3"/>
    </row>
    <row r="5" spans="1:31" ht="45.75" thickBot="1" x14ac:dyDescent="0.3">
      <c r="A5" s="182"/>
      <c r="B5" s="182"/>
      <c r="C5" s="182"/>
      <c r="D5" s="184"/>
      <c r="E5" s="124" t="s">
        <v>142</v>
      </c>
      <c r="F5" s="124" t="s">
        <v>143</v>
      </c>
      <c r="G5" s="124" t="s">
        <v>144</v>
      </c>
      <c r="H5" s="124" t="s">
        <v>145</v>
      </c>
      <c r="I5" s="124" t="s">
        <v>146</v>
      </c>
      <c r="J5" s="124" t="s">
        <v>147</v>
      </c>
      <c r="K5" s="124" t="s">
        <v>148</v>
      </c>
      <c r="L5" s="124" t="s">
        <v>149</v>
      </c>
      <c r="M5" s="124" t="s">
        <v>150</v>
      </c>
      <c r="N5" s="124" t="s">
        <v>151</v>
      </c>
      <c r="O5" s="124" t="s">
        <v>152</v>
      </c>
      <c r="P5" s="124" t="s">
        <v>153</v>
      </c>
      <c r="Q5" s="124" t="s">
        <v>154</v>
      </c>
      <c r="R5" s="124" t="s">
        <v>155</v>
      </c>
      <c r="S5" s="124" t="s">
        <v>156</v>
      </c>
      <c r="T5" s="124" t="s">
        <v>157</v>
      </c>
      <c r="U5" s="124" t="s">
        <v>158</v>
      </c>
      <c r="V5" s="124" t="s">
        <v>159</v>
      </c>
      <c r="W5" s="124" t="s">
        <v>160</v>
      </c>
      <c r="X5" s="124" t="s">
        <v>161</v>
      </c>
      <c r="Y5" s="124" t="s">
        <v>162</v>
      </c>
      <c r="Z5" s="124" t="s">
        <v>163</v>
      </c>
      <c r="AA5" s="124" t="s">
        <v>164</v>
      </c>
      <c r="AB5" s="124" t="s">
        <v>165</v>
      </c>
      <c r="AC5" s="124" t="s">
        <v>166</v>
      </c>
      <c r="AD5" s="124" t="s">
        <v>183</v>
      </c>
      <c r="AE5" s="124" t="s">
        <v>167</v>
      </c>
    </row>
    <row r="6" spans="1:31" ht="15.75" thickBot="1" x14ac:dyDescent="0.3">
      <c r="A6" s="182"/>
      <c r="B6" s="182"/>
      <c r="C6" s="182"/>
      <c r="D6" s="185"/>
      <c r="E6" s="171" t="s">
        <v>141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3"/>
    </row>
    <row r="7" spans="1:31" ht="99.75" x14ac:dyDescent="0.25">
      <c r="A7" s="127">
        <v>15</v>
      </c>
      <c r="B7" s="128" t="s">
        <v>10</v>
      </c>
      <c r="C7" s="111" t="s">
        <v>96</v>
      </c>
      <c r="D7" s="129" t="s">
        <v>184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30"/>
      <c r="AE7" s="130"/>
    </row>
    <row r="8" spans="1:31" ht="90" x14ac:dyDescent="0.25">
      <c r="A8" s="93">
        <v>16</v>
      </c>
      <c r="B8" s="194" t="s">
        <v>11</v>
      </c>
      <c r="C8" s="94" t="s">
        <v>60</v>
      </c>
      <c r="D8" s="95" t="s">
        <v>185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7"/>
      <c r="AE8" s="97"/>
    </row>
    <row r="9" spans="1:31" ht="90.75" thickBot="1" x14ac:dyDescent="0.3">
      <c r="A9" s="131">
        <v>17</v>
      </c>
      <c r="B9" s="195"/>
      <c r="C9" s="132" t="s">
        <v>73</v>
      </c>
      <c r="D9" s="133" t="s">
        <v>186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  <c r="AE9" s="135"/>
    </row>
  </sheetData>
  <mergeCells count="6">
    <mergeCell ref="B8:B9"/>
    <mergeCell ref="E4:AE4"/>
    <mergeCell ref="E6:AE6"/>
    <mergeCell ref="A4:A6"/>
    <mergeCell ref="B4:C6"/>
    <mergeCell ref="D4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1688-6165-40D3-BFDB-687A225E4D4C}">
  <dimension ref="A3:AE8"/>
  <sheetViews>
    <sheetView zoomScale="80" zoomScaleNormal="80" workbookViewId="0">
      <selection activeCell="AF4" sqref="A1:XFD4"/>
    </sheetView>
  </sheetViews>
  <sheetFormatPr defaultRowHeight="15" x14ac:dyDescent="0.25"/>
  <cols>
    <col min="3" max="3" width="9.140625" style="90"/>
    <col min="4" max="4" width="22.5703125" customWidth="1"/>
    <col min="5" max="5" width="23.85546875" customWidth="1"/>
    <col min="6" max="6" width="28.5703125" customWidth="1"/>
  </cols>
  <sheetData>
    <row r="3" spans="1:31" ht="15.75" thickBot="1" x14ac:dyDescent="0.3"/>
    <row r="4" spans="1:31" ht="15.75" thickBot="1" x14ac:dyDescent="0.3">
      <c r="A4" s="182" t="s">
        <v>133</v>
      </c>
      <c r="B4" s="182" t="s">
        <v>110</v>
      </c>
      <c r="C4" s="182"/>
      <c r="D4" s="183" t="s">
        <v>111</v>
      </c>
      <c r="E4" s="171" t="s">
        <v>113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3"/>
    </row>
    <row r="5" spans="1:31" ht="45.75" thickBot="1" x14ac:dyDescent="0.3">
      <c r="A5" s="182"/>
      <c r="B5" s="182"/>
      <c r="C5" s="182"/>
      <c r="D5" s="184"/>
      <c r="E5" s="124" t="s">
        <v>142</v>
      </c>
      <c r="F5" s="124" t="s">
        <v>143</v>
      </c>
      <c r="G5" s="124" t="s">
        <v>144</v>
      </c>
      <c r="H5" s="124" t="s">
        <v>145</v>
      </c>
      <c r="I5" s="124" t="s">
        <v>146</v>
      </c>
      <c r="J5" s="124" t="s">
        <v>147</v>
      </c>
      <c r="K5" s="124" t="s">
        <v>148</v>
      </c>
      <c r="L5" s="124" t="s">
        <v>149</v>
      </c>
      <c r="M5" s="124" t="s">
        <v>150</v>
      </c>
      <c r="N5" s="124" t="s">
        <v>151</v>
      </c>
      <c r="O5" s="124" t="s">
        <v>152</v>
      </c>
      <c r="P5" s="124" t="s">
        <v>153</v>
      </c>
      <c r="Q5" s="124" t="s">
        <v>154</v>
      </c>
      <c r="R5" s="124" t="s">
        <v>155</v>
      </c>
      <c r="S5" s="124" t="s">
        <v>156</v>
      </c>
      <c r="T5" s="124" t="s">
        <v>157</v>
      </c>
      <c r="U5" s="124" t="s">
        <v>158</v>
      </c>
      <c r="V5" s="124" t="s">
        <v>159</v>
      </c>
      <c r="W5" s="124" t="s">
        <v>160</v>
      </c>
      <c r="X5" s="124" t="s">
        <v>161</v>
      </c>
      <c r="Y5" s="124" t="s">
        <v>162</v>
      </c>
      <c r="Z5" s="124" t="s">
        <v>163</v>
      </c>
      <c r="AA5" s="124" t="s">
        <v>164</v>
      </c>
      <c r="AB5" s="124" t="s">
        <v>165</v>
      </c>
      <c r="AC5" s="124" t="s">
        <v>166</v>
      </c>
      <c r="AD5" s="124" t="s">
        <v>183</v>
      </c>
      <c r="AE5" s="124" t="s">
        <v>167</v>
      </c>
    </row>
    <row r="6" spans="1:31" ht="15.75" thickBot="1" x14ac:dyDescent="0.3">
      <c r="A6" s="182"/>
      <c r="B6" s="182"/>
      <c r="C6" s="182"/>
      <c r="D6" s="185"/>
      <c r="E6" s="171" t="s">
        <v>141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3"/>
    </row>
    <row r="7" spans="1:31" ht="67.5" x14ac:dyDescent="0.25">
      <c r="A7" s="93">
        <v>18</v>
      </c>
      <c r="B7" s="186" t="s">
        <v>12</v>
      </c>
      <c r="C7" s="94" t="s">
        <v>65</v>
      </c>
      <c r="D7" s="95" t="s">
        <v>187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78.75" x14ac:dyDescent="0.25">
      <c r="A8" s="98">
        <v>19</v>
      </c>
      <c r="B8" s="186"/>
      <c r="C8" s="94" t="s">
        <v>70</v>
      </c>
      <c r="D8" s="95" t="s">
        <v>188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</row>
  </sheetData>
  <mergeCells count="6">
    <mergeCell ref="B7:B8"/>
    <mergeCell ref="A4:A6"/>
    <mergeCell ref="B4:C6"/>
    <mergeCell ref="D4:D6"/>
    <mergeCell ref="E4:AE4"/>
    <mergeCell ref="E6:A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A8C7C-1077-4842-BBF0-36C582206E5F}">
  <dimension ref="A2:AF7"/>
  <sheetViews>
    <sheetView zoomScale="90" zoomScaleNormal="90" workbookViewId="0">
      <selection activeCell="F15" sqref="F15"/>
    </sheetView>
  </sheetViews>
  <sheetFormatPr defaultRowHeight="15" x14ac:dyDescent="0.25"/>
  <cols>
    <col min="2" max="2" width="10.28515625" customWidth="1"/>
    <col min="3" max="3" width="15.7109375" customWidth="1"/>
    <col min="4" max="4" width="19.28515625" customWidth="1"/>
    <col min="5" max="5" width="25.42578125" customWidth="1"/>
    <col min="6" max="6" width="23.7109375" customWidth="1"/>
  </cols>
  <sheetData>
    <row r="2" spans="1:32" ht="15.75" thickBot="1" x14ac:dyDescent="0.3"/>
    <row r="3" spans="1:32" ht="15.75" thickBot="1" x14ac:dyDescent="0.3">
      <c r="A3" s="182" t="s">
        <v>133</v>
      </c>
      <c r="B3" s="182" t="s">
        <v>110</v>
      </c>
      <c r="C3" s="182"/>
      <c r="D3" s="183" t="s">
        <v>111</v>
      </c>
      <c r="E3" s="171" t="s">
        <v>113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3"/>
    </row>
    <row r="4" spans="1:32" ht="45.75" thickBot="1" x14ac:dyDescent="0.3">
      <c r="A4" s="182"/>
      <c r="B4" s="182"/>
      <c r="C4" s="182"/>
      <c r="D4" s="184"/>
      <c r="E4" s="124" t="s">
        <v>142</v>
      </c>
      <c r="F4" s="124" t="s">
        <v>143</v>
      </c>
      <c r="G4" s="124" t="s">
        <v>144</v>
      </c>
      <c r="H4" s="124" t="s">
        <v>145</v>
      </c>
      <c r="I4" s="124" t="s">
        <v>146</v>
      </c>
      <c r="J4" s="124" t="s">
        <v>147</v>
      </c>
      <c r="K4" s="124" t="s">
        <v>148</v>
      </c>
      <c r="L4" s="124" t="s">
        <v>149</v>
      </c>
      <c r="M4" s="124" t="s">
        <v>150</v>
      </c>
      <c r="N4" s="124" t="s">
        <v>151</v>
      </c>
      <c r="O4" s="124" t="s">
        <v>152</v>
      </c>
      <c r="P4" s="124" t="s">
        <v>153</v>
      </c>
      <c r="Q4" s="124" t="s">
        <v>154</v>
      </c>
      <c r="R4" s="124" t="s">
        <v>155</v>
      </c>
      <c r="S4" s="124" t="s">
        <v>156</v>
      </c>
      <c r="T4" s="124" t="s">
        <v>157</v>
      </c>
      <c r="U4" s="124" t="s">
        <v>158</v>
      </c>
      <c r="V4" s="124" t="s">
        <v>159</v>
      </c>
      <c r="W4" s="124" t="s">
        <v>160</v>
      </c>
      <c r="X4" s="124" t="s">
        <v>161</v>
      </c>
      <c r="Y4" s="124" t="s">
        <v>162</v>
      </c>
      <c r="Z4" s="124" t="s">
        <v>163</v>
      </c>
      <c r="AA4" s="124" t="s">
        <v>164</v>
      </c>
      <c r="AB4" s="124" t="s">
        <v>165</v>
      </c>
      <c r="AC4" s="124" t="s">
        <v>166</v>
      </c>
      <c r="AD4" s="124" t="s">
        <v>183</v>
      </c>
      <c r="AE4" s="124" t="s">
        <v>167</v>
      </c>
    </row>
    <row r="5" spans="1:32" ht="15.75" thickBot="1" x14ac:dyDescent="0.3">
      <c r="A5" s="182"/>
      <c r="B5" s="182"/>
      <c r="C5" s="182"/>
      <c r="D5" s="185"/>
      <c r="E5" s="171" t="s">
        <v>141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3"/>
    </row>
    <row r="6" spans="1:32" ht="56.25" x14ac:dyDescent="0.25">
      <c r="A6" s="137">
        <v>20</v>
      </c>
      <c r="B6" s="187" t="s">
        <v>9</v>
      </c>
      <c r="C6" s="138" t="s">
        <v>48</v>
      </c>
      <c r="D6" s="139" t="s">
        <v>189</v>
      </c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1"/>
      <c r="AF6" s="55"/>
    </row>
    <row r="7" spans="1:32" ht="56.25" x14ac:dyDescent="0.25">
      <c r="A7" s="125">
        <v>21</v>
      </c>
      <c r="B7" s="188"/>
      <c r="C7" s="106" t="s">
        <v>53</v>
      </c>
      <c r="D7" s="107" t="s">
        <v>190</v>
      </c>
      <c r="E7" s="107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9"/>
      <c r="AF7" s="44"/>
    </row>
  </sheetData>
  <mergeCells count="6">
    <mergeCell ref="A3:A5"/>
    <mergeCell ref="B6:B7"/>
    <mergeCell ref="D3:D5"/>
    <mergeCell ref="E3:AE3"/>
    <mergeCell ref="E5:AE5"/>
    <mergeCell ref="B3:C5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16C4E-79BD-4F14-83F9-BADC17282B6C}">
  <dimension ref="A4:AE8"/>
  <sheetViews>
    <sheetView zoomScale="80" zoomScaleNormal="80" workbookViewId="0">
      <selection activeCell="A3" sqref="A1:XFD3"/>
    </sheetView>
  </sheetViews>
  <sheetFormatPr defaultRowHeight="15" x14ac:dyDescent="0.25"/>
  <cols>
    <col min="2" max="2" width="22" customWidth="1"/>
    <col min="3" max="3" width="18.28515625" customWidth="1"/>
    <col min="4" max="4" width="23.5703125" customWidth="1"/>
    <col min="5" max="5" width="16" customWidth="1"/>
    <col min="6" max="6" width="15.5703125" customWidth="1"/>
    <col min="7" max="7" width="16.42578125" customWidth="1"/>
    <col min="8" max="8" width="16" customWidth="1"/>
    <col min="9" max="9" width="12.42578125" customWidth="1"/>
    <col min="10" max="10" width="11" customWidth="1"/>
    <col min="11" max="11" width="12.7109375" customWidth="1"/>
    <col min="12" max="12" width="16" customWidth="1"/>
    <col min="13" max="14" width="13.5703125" customWidth="1"/>
    <col min="15" max="15" width="11.85546875" customWidth="1"/>
    <col min="16" max="16" width="15" customWidth="1"/>
    <col min="17" max="17" width="13" customWidth="1"/>
    <col min="18" max="18" width="12.5703125" customWidth="1"/>
    <col min="19" max="19" width="14.140625" customWidth="1"/>
    <col min="20" max="20" width="20.85546875" customWidth="1"/>
    <col min="21" max="21" width="17" customWidth="1"/>
    <col min="22" max="22" width="18.5703125" customWidth="1"/>
    <col min="23" max="24" width="17.28515625" customWidth="1"/>
    <col min="25" max="25" width="14.85546875" customWidth="1"/>
    <col min="26" max="27" width="12.7109375" customWidth="1"/>
    <col min="28" max="28" width="14.28515625" customWidth="1"/>
    <col min="29" max="29" width="15.42578125" customWidth="1"/>
    <col min="30" max="30" width="19" customWidth="1"/>
    <col min="31" max="31" width="13.42578125" customWidth="1"/>
  </cols>
  <sheetData>
    <row r="4" spans="1:31" ht="15.75" thickBot="1" x14ac:dyDescent="0.3"/>
    <row r="5" spans="1:31" ht="15.75" thickBot="1" x14ac:dyDescent="0.3">
      <c r="A5" s="182" t="s">
        <v>133</v>
      </c>
      <c r="B5" s="182" t="s">
        <v>110</v>
      </c>
      <c r="C5" s="182"/>
      <c r="D5" s="183" t="s">
        <v>111</v>
      </c>
      <c r="E5" s="171" t="s">
        <v>113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3"/>
    </row>
    <row r="6" spans="1:31" ht="23.25" thickBot="1" x14ac:dyDescent="0.3">
      <c r="A6" s="182"/>
      <c r="B6" s="182"/>
      <c r="C6" s="182"/>
      <c r="D6" s="184"/>
      <c r="E6" s="124" t="s">
        <v>142</v>
      </c>
      <c r="F6" s="124" t="s">
        <v>143</v>
      </c>
      <c r="G6" s="124" t="s">
        <v>144</v>
      </c>
      <c r="H6" s="124" t="s">
        <v>145</v>
      </c>
      <c r="I6" s="124" t="s">
        <v>146</v>
      </c>
      <c r="J6" s="124" t="s">
        <v>147</v>
      </c>
      <c r="K6" s="124" t="s">
        <v>148</v>
      </c>
      <c r="L6" s="124" t="s">
        <v>149</v>
      </c>
      <c r="M6" s="124" t="s">
        <v>150</v>
      </c>
      <c r="N6" s="124" t="s">
        <v>151</v>
      </c>
      <c r="O6" s="124" t="s">
        <v>152</v>
      </c>
      <c r="P6" s="124" t="s">
        <v>153</v>
      </c>
      <c r="Q6" s="124" t="s">
        <v>154</v>
      </c>
      <c r="R6" s="124" t="s">
        <v>155</v>
      </c>
      <c r="S6" s="124" t="s">
        <v>156</v>
      </c>
      <c r="T6" s="124" t="s">
        <v>157</v>
      </c>
      <c r="U6" s="124" t="s">
        <v>158</v>
      </c>
      <c r="V6" s="124" t="s">
        <v>159</v>
      </c>
      <c r="W6" s="124" t="s">
        <v>160</v>
      </c>
      <c r="X6" s="124" t="s">
        <v>161</v>
      </c>
      <c r="Y6" s="124" t="s">
        <v>162</v>
      </c>
      <c r="Z6" s="124" t="s">
        <v>163</v>
      </c>
      <c r="AA6" s="124" t="s">
        <v>164</v>
      </c>
      <c r="AB6" s="124" t="s">
        <v>165</v>
      </c>
      <c r="AC6" s="124" t="s">
        <v>166</v>
      </c>
      <c r="AD6" s="124" t="s">
        <v>183</v>
      </c>
      <c r="AE6" s="124" t="s">
        <v>167</v>
      </c>
    </row>
    <row r="7" spans="1:31" ht="15.75" thickBot="1" x14ac:dyDescent="0.3">
      <c r="A7" s="182"/>
      <c r="B7" s="182"/>
      <c r="C7" s="182"/>
      <c r="D7" s="185"/>
      <c r="E7" s="171" t="s">
        <v>141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3"/>
    </row>
    <row r="8" spans="1:31" ht="81.75" customHeight="1" thickBot="1" x14ac:dyDescent="0.3">
      <c r="A8" s="121">
        <v>22</v>
      </c>
      <c r="B8" s="122" t="s">
        <v>99</v>
      </c>
      <c r="C8" s="123" t="s">
        <v>77</v>
      </c>
      <c r="D8" s="118" t="s">
        <v>182</v>
      </c>
      <c r="E8" s="118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</row>
  </sheetData>
  <mergeCells count="5">
    <mergeCell ref="A5:A7"/>
    <mergeCell ref="B5:C7"/>
    <mergeCell ref="D5:D7"/>
    <mergeCell ref="E5:AE5"/>
    <mergeCell ref="E7:A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definisi</vt:lpstr>
      <vt:lpstr>2A. Data desa_cakupan_program</vt:lpstr>
      <vt:lpstr>2B. Cakupan_ per Puskesmas</vt:lpstr>
      <vt:lpstr>DINKES</vt:lpstr>
      <vt:lpstr>DINSOS</vt:lpstr>
      <vt:lpstr>DINDIK</vt:lpstr>
      <vt:lpstr>DINPERKIM</vt:lpstr>
      <vt:lpstr>DINPERPA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aminr</dc:creator>
  <cp:keywords/>
  <dc:description/>
  <cp:lastModifiedBy>Permadani Fitri</cp:lastModifiedBy>
  <dcterms:created xsi:type="dcterms:W3CDTF">2018-10-11T03:46:04Z</dcterms:created>
  <dcterms:modified xsi:type="dcterms:W3CDTF">2021-02-15T07:57:26Z</dcterms:modified>
  <cp:category/>
</cp:coreProperties>
</file>