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6904C110-7A1A-4A0E-BA08-BD3CA1E12940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RKPD2023!$A$3:$L$25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K25" i="1" s="1"/>
  <c r="C24" i="1"/>
  <c r="C23" i="1"/>
  <c r="K23" i="1" s="1"/>
  <c r="J22" i="1"/>
  <c r="J5" i="1" s="1"/>
  <c r="J4" i="1" s="1"/>
  <c r="I22" i="1"/>
  <c r="I5" i="1" s="1"/>
  <c r="I4" i="1" s="1"/>
  <c r="H22" i="1"/>
  <c r="H5" i="1" s="1"/>
  <c r="H4" i="1" s="1"/>
  <c r="G22" i="1"/>
  <c r="G5" i="1" s="1"/>
  <c r="G4" i="1" s="1"/>
  <c r="F22" i="1"/>
  <c r="F5" i="1" s="1"/>
  <c r="F4" i="1" s="1"/>
  <c r="E22" i="1"/>
  <c r="E5" i="1" s="1"/>
  <c r="E4" i="1" s="1"/>
  <c r="D22" i="1"/>
  <c r="D5" i="1" s="1"/>
  <c r="D4" i="1" s="1"/>
  <c r="K21" i="1"/>
  <c r="J20" i="1"/>
  <c r="I20" i="1"/>
  <c r="H20" i="1"/>
  <c r="G20" i="1"/>
  <c r="F20" i="1"/>
  <c r="E20" i="1"/>
  <c r="D20" i="1"/>
  <c r="C20" i="1"/>
  <c r="K19" i="1"/>
  <c r="J18" i="1"/>
  <c r="I18" i="1"/>
  <c r="H18" i="1"/>
  <c r="G18" i="1"/>
  <c r="F18" i="1"/>
  <c r="E18" i="1"/>
  <c r="D18" i="1"/>
  <c r="C18" i="1"/>
  <c r="K17" i="1"/>
  <c r="K16" i="1"/>
  <c r="K15" i="1"/>
  <c r="K14" i="1"/>
  <c r="K13" i="1"/>
  <c r="J12" i="1"/>
  <c r="I12" i="1"/>
  <c r="H12" i="1"/>
  <c r="G12" i="1"/>
  <c r="F12" i="1"/>
  <c r="E12" i="1"/>
  <c r="D12" i="1"/>
  <c r="C12" i="1"/>
  <c r="K11" i="1"/>
  <c r="K10" i="1"/>
  <c r="J9" i="1"/>
  <c r="I9" i="1"/>
  <c r="H9" i="1"/>
  <c r="G9" i="1"/>
  <c r="F9" i="1"/>
  <c r="E9" i="1"/>
  <c r="D9" i="1"/>
  <c r="C9" i="1"/>
  <c r="K8" i="1"/>
  <c r="K7" i="1"/>
  <c r="J6" i="1"/>
  <c r="I6" i="1"/>
  <c r="H6" i="1"/>
  <c r="G6" i="1"/>
  <c r="F6" i="1"/>
  <c r="E6" i="1"/>
  <c r="D6" i="1"/>
  <c r="C6" i="1"/>
  <c r="K18" i="1" l="1"/>
  <c r="K24" i="1"/>
  <c r="C22" i="1"/>
  <c r="K6" i="1"/>
  <c r="K12" i="1"/>
  <c r="K9" i="1"/>
  <c r="K20" i="1"/>
  <c r="K22" i="1" l="1"/>
  <c r="C5" i="1"/>
  <c r="K5" i="1" l="1"/>
  <c r="C4" i="1"/>
  <c r="K4" i="1" l="1"/>
</calcChain>
</file>

<file path=xl/sharedStrings.xml><?xml version="1.0" encoding="utf-8"?>
<sst xmlns="http://schemas.openxmlformats.org/spreadsheetml/2006/main" count="57" uniqueCount="57">
  <si>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</si>
  <si>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</si>
  <si>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</si>
  <si>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</si>
  <si>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</si>
  <si>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</si>
  <si>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</si>
  <si>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</si>
  <si>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</si>
  <si>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</si>
  <si>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</si>
  <si>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</si>
  <si>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</si>
  <si>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</si>
  <si>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</si>
  <si>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</si>
  <si>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</si>
  <si>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</si>
  <si>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</si>
  <si>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</si>
  <si>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</si>
  <si>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</si>
  <si>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</si>
  <si>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</si>
  <si>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</si>
  <si>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</si>
  <si>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X.XX.01.2.06</t>
  </si>
  <si>
    <t>Administrasi Umum Perangkat Daerah</t>
  </si>
  <si>
    <t>X.XX.01.2.06.02</t>
  </si>
  <si>
    <t>Penyediaan Peralatan dan Perlengkapan Kantor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</si>
  <si>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</si>
  <si>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</si>
  <si>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</si>
  <si>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</si>
  <si>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</si>
  <si>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</si>
  <si>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</si>
  <si>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</si>
  <si>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</si>
  <si>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</si>
  <si>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</si>
  <si>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</si>
  <si>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X.XX.01.2.09</t>
  </si>
  <si>
    <t>Pemeliharaan Barang Milik Daerah Penunjang Urusan Pemerintahan Daerah</t>
  </si>
  <si>
    <t>X.XX.01.2.09.10</t>
  </si>
  <si>
    <t>Pemeliharaan/Rehabilitasi Sarana dan Prasarana Gedung Kantor atau Bangunan Lainnya</t>
  </si>
  <si>
    <t>4.01.0.00.0.00.01.0008</t>
  </si>
  <si>
    <t>Bagian Protokol dan Komunikasi Pimpinan</t>
  </si>
  <si>
    <t>X.XX.01.2.14</t>
  </si>
  <si>
    <t>Pelaksanaan Protokol dan Komunikasi Pimpinan</t>
  </si>
  <si>
    <t>X.XX.01.2.14.01</t>
  </si>
  <si>
    <t>Fasilitasi Keprotokolan</t>
  </si>
  <si>
    <t>X.XX.01.2.14.02</t>
  </si>
  <si>
    <t>Fasilitasi Komunikasi Pimpinan</t>
  </si>
  <si>
    <t>X.XX.01.2.14.03</t>
  </si>
  <si>
    <t>Pendokumentasian Tugas Pimpinan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</si>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</sst>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25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56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46</v>
      </c>
      <c r="B4" s="22" t="s">
        <v>47</v>
      </c>
      <c r="C4" s="23">
        <f t="shared" ref="C4:J4" si="0">SUM(C5)</f>
        <v>1334362000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25" si="1">SUM(C4:J4)</f>
        <v>1334362000</v>
      </c>
      <c r="L4" s="24"/>
    </row>
    <row r="5" spans="1:12" ht="31" outlineLevel="1" x14ac:dyDescent="0.4">
      <c r="A5" s="9" t="s">
        <v>12</v>
      </c>
      <c r="B5" s="10" t="s">
        <v>13</v>
      </c>
      <c r="C5" s="11">
        <f t="shared" ref="C5:J5" si="2">SUM(C22)</f>
        <v>1334362000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1334362000</v>
      </c>
      <c r="L5" s="12"/>
    </row>
    <row r="6" spans="1:12" ht="31" outlineLevel="2" x14ac:dyDescent="0.4">
      <c r="A6" s="13" t="s">
        <v>14</v>
      </c>
      <c r="B6" s="14" t="s">
        <v>15</v>
      </c>
      <c r="C6" s="15">
        <f t="shared" ref="C6:J6" si="3">SUM(C7:C8)</f>
        <v>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0</v>
      </c>
      <c r="L6" s="16"/>
    </row>
    <row r="7" spans="1:12" ht="31" outlineLevel="3" x14ac:dyDescent="0.4">
      <c r="A7" s="17" t="s">
        <v>16</v>
      </c>
      <c r="B7" s="18" t="s">
        <v>17</v>
      </c>
      <c r="C7" s="19"/>
      <c r="D7" s="19"/>
      <c r="E7" s="19"/>
      <c r="F7" s="19"/>
      <c r="G7" s="19"/>
      <c r="H7" s="19"/>
      <c r="I7" s="19"/>
      <c r="J7" s="19"/>
      <c r="K7" s="19">
        <f t="shared" si="1"/>
        <v>0</v>
      </c>
      <c r="L7" s="20"/>
    </row>
    <row r="8" spans="1:12" outlineLevel="3" x14ac:dyDescent="0.4">
      <c r="A8" s="17" t="s">
        <v>18</v>
      </c>
      <c r="B8" s="18" t="s">
        <v>19</v>
      </c>
      <c r="C8" s="19"/>
      <c r="D8" s="19"/>
      <c r="E8" s="19"/>
      <c r="F8" s="19"/>
      <c r="G8" s="19"/>
      <c r="H8" s="19"/>
      <c r="I8" s="19"/>
      <c r="J8" s="19"/>
      <c r="K8" s="19">
        <f t="shared" si="1"/>
        <v>0</v>
      </c>
      <c r="L8" s="20"/>
    </row>
    <row r="9" spans="1:12" outlineLevel="2" x14ac:dyDescent="0.4">
      <c r="A9" s="13" t="s">
        <v>20</v>
      </c>
      <c r="B9" s="14" t="s">
        <v>21</v>
      </c>
      <c r="C9" s="15">
        <f t="shared" ref="C9:J9" si="4">SUM(C10:C11)</f>
        <v>0</v>
      </c>
      <c r="D9" s="15">
        <f t="shared" si="4"/>
        <v>0</v>
      </c>
      <c r="E9" s="15">
        <f t="shared" si="4"/>
        <v>0</v>
      </c>
      <c r="F9" s="15">
        <f t="shared" si="4"/>
        <v>0</v>
      </c>
      <c r="G9" s="15">
        <f t="shared" si="4"/>
        <v>0</v>
      </c>
      <c r="H9" s="15">
        <f t="shared" si="4"/>
        <v>0</v>
      </c>
      <c r="I9" s="15">
        <f t="shared" si="4"/>
        <v>0</v>
      </c>
      <c r="J9" s="15">
        <f t="shared" si="4"/>
        <v>0</v>
      </c>
      <c r="K9" s="15">
        <f t="shared" si="1"/>
        <v>0</v>
      </c>
      <c r="L9" s="16"/>
    </row>
    <row r="10" spans="1:12" ht="31" outlineLevel="3" x14ac:dyDescent="0.4">
      <c r="A10" s="17" t="s">
        <v>22</v>
      </c>
      <c r="B10" s="18" t="s">
        <v>23</v>
      </c>
      <c r="C10" s="19"/>
      <c r="D10" s="19"/>
      <c r="E10" s="19"/>
      <c r="F10" s="19"/>
      <c r="G10" s="19"/>
      <c r="H10" s="19"/>
      <c r="I10" s="19"/>
      <c r="J10" s="19"/>
      <c r="K10" s="19">
        <f t="shared" si="1"/>
        <v>0</v>
      </c>
      <c r="L10" s="20"/>
    </row>
    <row r="11" spans="1:12" ht="31" outlineLevel="3" x14ac:dyDescent="0.4">
      <c r="A11" s="17" t="s">
        <v>24</v>
      </c>
      <c r="B11" s="18" t="s">
        <v>25</v>
      </c>
      <c r="C11" s="19"/>
      <c r="D11" s="19"/>
      <c r="E11" s="19"/>
      <c r="F11" s="19"/>
      <c r="G11" s="19"/>
      <c r="H11" s="19"/>
      <c r="I11" s="19"/>
      <c r="J11" s="19"/>
      <c r="K11" s="19">
        <f t="shared" si="1"/>
        <v>0</v>
      </c>
      <c r="L11" s="20"/>
    </row>
    <row r="12" spans="1:12" outlineLevel="2" x14ac:dyDescent="0.4">
      <c r="A12" s="13" t="s">
        <v>26</v>
      </c>
      <c r="B12" s="14" t="s">
        <v>27</v>
      </c>
      <c r="C12" s="15">
        <f t="shared" ref="C12:J12" si="5">SUM(C13:C17)</f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1"/>
        <v>0</v>
      </c>
      <c r="L12" s="16"/>
    </row>
    <row r="13" spans="1:12" outlineLevel="3" x14ac:dyDescent="0.4">
      <c r="A13" s="17" t="s">
        <v>28</v>
      </c>
      <c r="B13" s="18" t="s">
        <v>29</v>
      </c>
      <c r="C13" s="19"/>
      <c r="D13" s="19"/>
      <c r="E13" s="19"/>
      <c r="F13" s="19"/>
      <c r="G13" s="19"/>
      <c r="H13" s="19"/>
      <c r="I13" s="19"/>
      <c r="J13" s="19"/>
      <c r="K13" s="19">
        <f t="shared" si="1"/>
        <v>0</v>
      </c>
      <c r="L13" s="20"/>
    </row>
    <row r="14" spans="1:12" outlineLevel="3" x14ac:dyDescent="0.4">
      <c r="A14" s="17" t="s">
        <v>30</v>
      </c>
      <c r="B14" s="18" t="s">
        <v>31</v>
      </c>
      <c r="C14" s="19"/>
      <c r="D14" s="19"/>
      <c r="E14" s="19"/>
      <c r="F14" s="19"/>
      <c r="G14" s="19"/>
      <c r="H14" s="19"/>
      <c r="I14" s="19"/>
      <c r="J14" s="19"/>
      <c r="K14" s="19">
        <f t="shared" si="1"/>
        <v>0</v>
      </c>
      <c r="L14" s="20"/>
    </row>
    <row r="15" spans="1:12" outlineLevel="3" x14ac:dyDescent="0.4">
      <c r="A15" s="17" t="s">
        <v>32</v>
      </c>
      <c r="B15" s="18" t="s">
        <v>33</v>
      </c>
      <c r="C15" s="19"/>
      <c r="D15" s="19"/>
      <c r="E15" s="19"/>
      <c r="F15" s="19"/>
      <c r="G15" s="19"/>
      <c r="H15" s="19"/>
      <c r="I15" s="19"/>
      <c r="J15" s="19"/>
      <c r="K15" s="19">
        <f t="shared" si="1"/>
        <v>0</v>
      </c>
      <c r="L15" s="20"/>
    </row>
    <row r="16" spans="1:12" ht="31" outlineLevel="3" x14ac:dyDescent="0.4">
      <c r="A16" s="17" t="s">
        <v>34</v>
      </c>
      <c r="B16" s="18" t="s">
        <v>35</v>
      </c>
      <c r="C16" s="19"/>
      <c r="D16" s="19"/>
      <c r="E16" s="19"/>
      <c r="F16" s="19"/>
      <c r="G16" s="19"/>
      <c r="H16" s="19"/>
      <c r="I16" s="19"/>
      <c r="J16" s="19"/>
      <c r="K16" s="19">
        <f t="shared" si="1"/>
        <v>0</v>
      </c>
      <c r="L16" s="20"/>
    </row>
    <row r="17" spans="1:12" ht="31" outlineLevel="3" x14ac:dyDescent="0.4">
      <c r="A17" s="17" t="s">
        <v>36</v>
      </c>
      <c r="B17" s="18" t="s">
        <v>37</v>
      </c>
      <c r="C17" s="19"/>
      <c r="D17" s="19"/>
      <c r="E17" s="19"/>
      <c r="F17" s="19"/>
      <c r="G17" s="19"/>
      <c r="H17" s="19"/>
      <c r="I17" s="19"/>
      <c r="J17" s="19"/>
      <c r="K17" s="19">
        <f t="shared" si="1"/>
        <v>0</v>
      </c>
      <c r="L17" s="20"/>
    </row>
    <row r="18" spans="1:12" ht="31" outlineLevel="2" x14ac:dyDescent="0.4">
      <c r="A18" s="13" t="s">
        <v>38</v>
      </c>
      <c r="B18" s="14" t="s">
        <v>39</v>
      </c>
      <c r="C18" s="15">
        <f t="shared" ref="C18:J18" si="6">SUM(C19)</f>
        <v>0</v>
      </c>
      <c r="D18" s="15">
        <f t="shared" si="6"/>
        <v>0</v>
      </c>
      <c r="E18" s="15">
        <f t="shared" si="6"/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1"/>
        <v>0</v>
      </c>
      <c r="L18" s="16"/>
    </row>
    <row r="19" spans="1:12" outlineLevel="3" x14ac:dyDescent="0.4">
      <c r="A19" s="17" t="s">
        <v>40</v>
      </c>
      <c r="B19" s="18" t="s">
        <v>41</v>
      </c>
      <c r="C19" s="19"/>
      <c r="D19" s="19"/>
      <c r="E19" s="19"/>
      <c r="F19" s="19"/>
      <c r="G19" s="19"/>
      <c r="H19" s="19"/>
      <c r="I19" s="19"/>
      <c r="J19" s="19"/>
      <c r="K19" s="19">
        <f t="shared" si="1"/>
        <v>0</v>
      </c>
      <c r="L19" s="20"/>
    </row>
    <row r="20" spans="1:12" ht="31" outlineLevel="2" x14ac:dyDescent="0.4">
      <c r="A20" s="13" t="s">
        <v>42</v>
      </c>
      <c r="B20" s="14" t="s">
        <v>43</v>
      </c>
      <c r="C20" s="15">
        <f t="shared" ref="C20:J20" si="7">SUM(C21)</f>
        <v>0</v>
      </c>
      <c r="D20" s="15">
        <f t="shared" si="7"/>
        <v>0</v>
      </c>
      <c r="E20" s="15">
        <f t="shared" si="7"/>
        <v>0</v>
      </c>
      <c r="F20" s="15">
        <f t="shared" si="7"/>
        <v>0</v>
      </c>
      <c r="G20" s="15">
        <f t="shared" si="7"/>
        <v>0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5">
        <f t="shared" si="1"/>
        <v>0</v>
      </c>
      <c r="L20" s="16"/>
    </row>
    <row r="21" spans="1:12" ht="46.5" outlineLevel="3" x14ac:dyDescent="0.4">
      <c r="A21" s="17" t="s">
        <v>44</v>
      </c>
      <c r="B21" s="18" t="s">
        <v>45</v>
      </c>
      <c r="C21" s="19"/>
      <c r="D21" s="19"/>
      <c r="E21" s="19"/>
      <c r="F21" s="19"/>
      <c r="G21" s="19"/>
      <c r="H21" s="19"/>
      <c r="I21" s="19"/>
      <c r="J21" s="19"/>
      <c r="K21" s="19">
        <f t="shared" si="1"/>
        <v>0</v>
      </c>
      <c r="L21" s="20"/>
    </row>
    <row r="22" spans="1:12" outlineLevel="2" x14ac:dyDescent="0.4">
      <c r="A22" s="13" t="s">
        <v>48</v>
      </c>
      <c r="B22" s="14" t="s">
        <v>49</v>
      </c>
      <c r="C22" s="15">
        <f t="shared" ref="C22:J22" si="8">SUM(C23:C25)</f>
        <v>1334362000</v>
      </c>
      <c r="D22" s="15">
        <f t="shared" si="8"/>
        <v>0</v>
      </c>
      <c r="E22" s="15">
        <f t="shared" si="8"/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0</v>
      </c>
      <c r="J22" s="15">
        <f t="shared" si="8"/>
        <v>0</v>
      </c>
      <c r="K22" s="15">
        <f t="shared" si="1"/>
        <v>1334362000</v>
      </c>
      <c r="L22" s="16"/>
    </row>
    <row r="23" spans="1:12" outlineLevel="3" x14ac:dyDescent="0.4">
      <c r="A23" s="17" t="s">
        <v>50</v>
      </c>
      <c r="B23" s="18" t="s">
        <v>51</v>
      </c>
      <c r="C23" s="19">
        <f>283862000-30840000</f>
        <v>253022000</v>
      </c>
      <c r="D23" s="19"/>
      <c r="E23" s="19"/>
      <c r="F23" s="19"/>
      <c r="G23" s="19"/>
      <c r="H23" s="19"/>
      <c r="I23" s="19"/>
      <c r="J23" s="19"/>
      <c r="K23" s="19">
        <f t="shared" si="1"/>
        <v>253022000</v>
      </c>
      <c r="L23" s="20"/>
    </row>
    <row r="24" spans="1:12" outlineLevel="3" x14ac:dyDescent="0.4">
      <c r="A24" s="17" t="s">
        <v>52</v>
      </c>
      <c r="B24" s="18" t="s">
        <v>53</v>
      </c>
      <c r="C24" s="19">
        <f>767632000-1732000</f>
        <v>765900000</v>
      </c>
      <c r="D24" s="19"/>
      <c r="E24" s="19"/>
      <c r="F24" s="19"/>
      <c r="G24" s="19"/>
      <c r="H24" s="19"/>
      <c r="I24" s="19"/>
      <c r="J24" s="19"/>
      <c r="K24" s="19">
        <f t="shared" si="1"/>
        <v>765900000</v>
      </c>
      <c r="L24" s="20"/>
    </row>
    <row r="25" spans="1:12" outlineLevel="3" x14ac:dyDescent="0.4">
      <c r="A25" s="17" t="s">
        <v>54</v>
      </c>
      <c r="B25" s="18" t="s">
        <v>55</v>
      </c>
      <c r="C25" s="19">
        <f>350000000-34560000</f>
        <v>315440000</v>
      </c>
      <c r="D25" s="19"/>
      <c r="E25" s="19"/>
      <c r="F25" s="19"/>
      <c r="G25" s="19"/>
      <c r="H25" s="19"/>
      <c r="I25" s="19"/>
      <c r="J25" s="19"/>
      <c r="K25" s="19">
        <f t="shared" si="1"/>
        <v>315440000</v>
      </c>
      <c r="L25" s="20"/>
    </row>
  </sheetData>
  <autoFilter ref="A3:L25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2022-06-27T04:23:19Z</dcterms:modified>
</cp:coreProperties>
</file>