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PD\2022 - Perub RKPD\Usulan Perubahan\"/>
    </mc:Choice>
  </mc:AlternateContent>
  <xr:revisionPtr revIDLastSave="0" documentId="8_{9405A8AA-3F46-4BFA-9BA1-1215D9C851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dung Kanto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4" l="1"/>
  <c r="M24" i="4" s="1"/>
  <c r="L21" i="4"/>
  <c r="G21" i="4"/>
  <c r="M21" i="4" l="1"/>
  <c r="M20" i="4" s="1"/>
  <c r="M19" i="4" s="1"/>
  <c r="G20" i="4"/>
  <c r="G19" i="4" s="1"/>
  <c r="L17" i="4"/>
  <c r="L15" i="4" s="1"/>
  <c r="L14" i="4" s="1"/>
  <c r="G17" i="4"/>
  <c r="L16" i="4"/>
  <c r="G16" i="4"/>
  <c r="L20" i="4" l="1"/>
  <c r="L19" i="4" s="1"/>
  <c r="L27" i="4" s="1"/>
  <c r="G15" i="4"/>
  <c r="G14" i="4" s="1"/>
  <c r="M14" i="4" s="1"/>
  <c r="G27" i="4"/>
  <c r="M27" i="4" l="1"/>
</calcChain>
</file>

<file path=xl/sharedStrings.xml><?xml version="1.0" encoding="utf-8"?>
<sst xmlns="http://schemas.openxmlformats.org/spreadsheetml/2006/main" count="63" uniqueCount="40">
  <si>
    <t>RINCIAN ANGGARAN DAN BELANJA</t>
  </si>
  <si>
    <t>Program</t>
  </si>
  <si>
    <t>Kegiatan</t>
  </si>
  <si>
    <t>URAIAN</t>
  </si>
  <si>
    <t>RINCIAN SEBELUM PERUBAHAN</t>
  </si>
  <si>
    <t>Satuan</t>
  </si>
  <si>
    <t>Harga</t>
  </si>
  <si>
    <t>Jumlah</t>
  </si>
  <si>
    <t>BELANJA PEGAWAI</t>
  </si>
  <si>
    <t>Belanja Honorarium Penanggungjawaban Pengelola Keuangan</t>
  </si>
  <si>
    <t>PPTK</t>
  </si>
  <si>
    <t>Kasir Kegiatan</t>
  </si>
  <si>
    <t>:</t>
  </si>
  <si>
    <t>Sub Kegiatan</t>
  </si>
  <si>
    <t>Bertambah /</t>
  </si>
  <si>
    <t>Berkurang</t>
  </si>
  <si>
    <t>Vol</t>
  </si>
  <si>
    <t>REKENING</t>
  </si>
  <si>
    <t>KODE</t>
  </si>
  <si>
    <t>Orang/Kl</t>
  </si>
  <si>
    <t>-</t>
  </si>
  <si>
    <t>J U M L A H</t>
  </si>
  <si>
    <t>Output Sub Kegiatan</t>
  </si>
  <si>
    <t>USULAN PERUBAHAN</t>
  </si>
  <si>
    <t>PROGRAM PENUNJANG URUSAN PEMERINTAHAN DAERAH KABUPATEN/KOTA</t>
  </si>
  <si>
    <t>Administrasi Umum Perangkat Daerah</t>
  </si>
  <si>
    <t>Penyediaan Peralatan dan Perlengkapan Kantor</t>
  </si>
  <si>
    <t>Sebelum Perubahan</t>
  </si>
  <si>
    <t>Usulan Perubahan</t>
  </si>
  <si>
    <t>Indikator</t>
  </si>
  <si>
    <t>Target</t>
  </si>
  <si>
    <t>Jumlah peralatan dan perlengkapan gedung kantor yang diadakan</t>
  </si>
  <si>
    <t>Unit</t>
  </si>
  <si>
    <t>BELANJA MODAL</t>
  </si>
  <si>
    <t>Belanja Modal Personal Computer</t>
  </si>
  <si>
    <t>Pengadaan Notebook</t>
  </si>
  <si>
    <t>unit</t>
  </si>
  <si>
    <t>Belanja Modal Peralatan Komputer Lainnya</t>
  </si>
  <si>
    <t>Pengadaan Scanner</t>
  </si>
  <si>
    <t>Perubahan Renja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</si>
</sst>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/>
    <xf numFmtId="41" fontId="3" fillId="0" borderId="1" xfId="0" applyNumberFormat="1" applyFont="1" applyBorder="1"/>
    <xf numFmtId="41" fontId="3" fillId="2" borderId="6" xfId="0" applyNumberFormat="1" applyFont="1" applyFill="1" applyBorder="1"/>
    <xf numFmtId="0" fontId="2" fillId="0" borderId="1" xfId="0" applyFont="1" applyBorder="1"/>
    <xf numFmtId="41" fontId="2" fillId="0" borderId="1" xfId="0" applyNumberFormat="1" applyFont="1" applyBorder="1"/>
    <xf numFmtId="41" fontId="2" fillId="2" borderId="6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41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2" fillId="5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1" fontId="2" fillId="0" borderId="1" xfId="0" applyNumberFormat="1" applyFont="1" applyBorder="1" applyAlignment="1">
      <alignment vertical="top"/>
    </xf>
    <xf numFmtId="41" fontId="3" fillId="0" borderId="1" xfId="0" applyNumberFormat="1" applyFont="1" applyBorder="1" applyAlignment="1">
      <alignment vertical="top"/>
    </xf>
    <xf numFmtId="41" fontId="3" fillId="2" borderId="5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justify" vertical="justify"/>
    </xf>
    <xf numFmtId="0" fontId="3" fillId="0" borderId="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Normal="100" workbookViewId="0">
      <pane ySplit="13" topLeftCell="A20" activePane="bottomLeft" state="frozen"/>
      <selection pane="bottomLeft" activeCell="A7" sqref="A7"/>
    </sheetView>
  </sheetViews>
  <sheetFormatPr defaultColWidth="9.1796875" defaultRowHeight="14" x14ac:dyDescent="0.3"/>
  <cols>
    <col min="1" max="1" width="17" style="1" customWidth="1"/>
    <col min="2" max="2" width="1.7265625" style="1" customWidth="1"/>
    <col min="3" max="3" width="50.7265625" style="1" customWidth="1"/>
    <col min="4" max="4" width="6.26953125" style="1" customWidth="1"/>
    <col min="5" max="5" width="9.1796875" style="1"/>
    <col min="6" max="6" width="10.7265625" style="1" bestFit="1" customWidth="1"/>
    <col min="7" max="7" width="11.54296875" style="1" customWidth="1"/>
    <col min="8" max="8" width="2" style="1" customWidth="1"/>
    <col min="9" max="9" width="5.453125" style="1" customWidth="1"/>
    <col min="10" max="10" width="9.1796875" style="1"/>
    <col min="11" max="11" width="15.26953125" style="1" customWidth="1"/>
    <col min="12" max="12" width="11.54296875" style="1" customWidth="1"/>
    <col min="13" max="13" width="11.26953125" style="1" customWidth="1"/>
    <col min="14" max="16384" width="9.1796875" style="1"/>
  </cols>
  <sheetData>
    <row r="1" spans="1:13" ht="18" x14ac:dyDescent="0.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3" x14ac:dyDescent="0.3">
      <c r="A3" s="1" t="s">
        <v>1</v>
      </c>
      <c r="B3" s="1" t="s">
        <v>12</v>
      </c>
      <c r="C3" s="1" t="s">
        <v>24</v>
      </c>
    </row>
    <row r="4" spans="1:13" x14ac:dyDescent="0.3">
      <c r="A4" s="1" t="s">
        <v>2</v>
      </c>
      <c r="B4" s="1" t="s">
        <v>12</v>
      </c>
      <c r="C4" s="1" t="s">
        <v>25</v>
      </c>
    </row>
    <row r="5" spans="1:13" x14ac:dyDescent="0.3">
      <c r="A5" s="1" t="s">
        <v>13</v>
      </c>
      <c r="B5" s="1" t="s">
        <v>12</v>
      </c>
      <c r="C5" s="1" t="s">
        <v>26</v>
      </c>
    </row>
    <row r="6" spans="1:13" x14ac:dyDescent="0.3">
      <c r="A6" s="1" t="s">
        <v>39</v>
      </c>
      <c r="B6" s="1" t="s">
        <v>12</v>
      </c>
      <c r="C6" s="17">
        <v>2022</v>
      </c>
    </row>
    <row r="7" spans="1:13" x14ac:dyDescent="0.3">
      <c r="C7" s="17"/>
    </row>
    <row r="8" spans="1:13" x14ac:dyDescent="0.3">
      <c r="A8" s="47" t="s">
        <v>27</v>
      </c>
      <c r="B8" s="47"/>
      <c r="C8" s="47"/>
      <c r="D8" s="47"/>
      <c r="E8" s="47"/>
      <c r="F8" s="47"/>
      <c r="G8" s="48"/>
      <c r="H8" s="5"/>
      <c r="I8" s="53" t="s">
        <v>28</v>
      </c>
      <c r="J8" s="54"/>
      <c r="K8" s="54"/>
      <c r="L8" s="54"/>
      <c r="M8" s="55"/>
    </row>
    <row r="9" spans="1:13" x14ac:dyDescent="0.3">
      <c r="A9" s="45" t="s">
        <v>29</v>
      </c>
      <c r="B9" s="49"/>
      <c r="C9" s="46"/>
      <c r="D9" s="45" t="s">
        <v>5</v>
      </c>
      <c r="E9" s="46"/>
      <c r="F9" s="45" t="s">
        <v>30</v>
      </c>
      <c r="G9" s="46"/>
      <c r="H9" s="5"/>
      <c r="I9" s="53" t="s">
        <v>29</v>
      </c>
      <c r="J9" s="54"/>
      <c r="K9" s="55"/>
      <c r="L9" s="18" t="s">
        <v>5</v>
      </c>
      <c r="M9" s="18" t="s">
        <v>30</v>
      </c>
    </row>
    <row r="10" spans="1:13" s="21" customFormat="1" ht="33.75" customHeight="1" x14ac:dyDescent="0.35">
      <c r="A10" s="19" t="s">
        <v>22</v>
      </c>
      <c r="B10" s="50" t="s">
        <v>31</v>
      </c>
      <c r="C10" s="51"/>
      <c r="D10" s="56" t="s">
        <v>32</v>
      </c>
      <c r="E10" s="57"/>
      <c r="F10" s="58">
        <v>2</v>
      </c>
      <c r="G10" s="59"/>
      <c r="H10" s="20"/>
      <c r="I10" s="60" t="s">
        <v>31</v>
      </c>
      <c r="J10" s="61"/>
      <c r="K10" s="62"/>
      <c r="L10" s="20" t="s">
        <v>32</v>
      </c>
      <c r="M10" s="27">
        <v>3</v>
      </c>
    </row>
    <row r="11" spans="1:13" s="25" customFormat="1" x14ac:dyDescent="0.35">
      <c r="A11" s="28" t="s">
        <v>18</v>
      </c>
      <c r="B11" s="40" t="s">
        <v>3</v>
      </c>
      <c r="C11" s="40"/>
      <c r="D11" s="40" t="s">
        <v>4</v>
      </c>
      <c r="E11" s="40"/>
      <c r="F11" s="40"/>
      <c r="G11" s="40"/>
      <c r="H11" s="29"/>
      <c r="I11" s="40" t="s">
        <v>23</v>
      </c>
      <c r="J11" s="40"/>
      <c r="K11" s="40"/>
      <c r="L11" s="40"/>
      <c r="M11" s="41" t="s">
        <v>14</v>
      </c>
    </row>
    <row r="12" spans="1:13" s="25" customFormat="1" x14ac:dyDescent="0.35">
      <c r="A12" s="43" t="s">
        <v>17</v>
      </c>
      <c r="B12" s="40"/>
      <c r="C12" s="40"/>
      <c r="D12" s="44" t="s">
        <v>16</v>
      </c>
      <c r="E12" s="44" t="s">
        <v>5</v>
      </c>
      <c r="F12" s="22" t="s">
        <v>6</v>
      </c>
      <c r="G12" s="44" t="s">
        <v>7</v>
      </c>
      <c r="H12" s="24"/>
      <c r="I12" s="44" t="s">
        <v>16</v>
      </c>
      <c r="J12" s="44" t="s">
        <v>5</v>
      </c>
      <c r="K12" s="22" t="s">
        <v>6</v>
      </c>
      <c r="L12" s="41" t="s">
        <v>7</v>
      </c>
      <c r="M12" s="42"/>
    </row>
    <row r="13" spans="1:13" s="25" customFormat="1" x14ac:dyDescent="0.35">
      <c r="A13" s="40"/>
      <c r="B13" s="40"/>
      <c r="C13" s="40"/>
      <c r="D13" s="44"/>
      <c r="E13" s="44"/>
      <c r="F13" s="23" t="s">
        <v>5</v>
      </c>
      <c r="G13" s="44"/>
      <c r="H13" s="24"/>
      <c r="I13" s="44"/>
      <c r="J13" s="44"/>
      <c r="K13" s="23" t="s">
        <v>5</v>
      </c>
      <c r="L13" s="52"/>
      <c r="M13" s="23" t="s">
        <v>15</v>
      </c>
    </row>
    <row r="14" spans="1:13" x14ac:dyDescent="0.3">
      <c r="A14" s="5"/>
      <c r="B14" s="2" t="s">
        <v>8</v>
      </c>
      <c r="C14" s="2"/>
      <c r="D14" s="2"/>
      <c r="E14" s="16"/>
      <c r="F14" s="3"/>
      <c r="G14" s="3">
        <f>G15</f>
        <v>2000000</v>
      </c>
      <c r="H14" s="4"/>
      <c r="I14" s="2"/>
      <c r="J14" s="16"/>
      <c r="K14" s="2"/>
      <c r="L14" s="3">
        <f>L15</f>
        <v>2000000</v>
      </c>
      <c r="M14" s="3">
        <f>L14-G14</f>
        <v>0</v>
      </c>
    </row>
    <row r="15" spans="1:13" ht="20.25" customHeight="1" x14ac:dyDescent="0.3">
      <c r="A15" s="5"/>
      <c r="B15" s="35" t="s">
        <v>9</v>
      </c>
      <c r="C15" s="35"/>
      <c r="D15" s="5"/>
      <c r="E15" s="15"/>
      <c r="F15" s="6"/>
      <c r="G15" s="6">
        <f>SUM(G16:G17)</f>
        <v>2000000</v>
      </c>
      <c r="H15" s="7"/>
      <c r="I15" s="5"/>
      <c r="J15" s="15"/>
      <c r="K15" s="5"/>
      <c r="L15" s="6">
        <f>SUM(L16:L17)</f>
        <v>2000000</v>
      </c>
      <c r="M15" s="6"/>
    </row>
    <row r="16" spans="1:13" x14ac:dyDescent="0.3">
      <c r="A16" s="5"/>
      <c r="B16" s="8" t="s">
        <v>20</v>
      </c>
      <c r="C16" s="9" t="s">
        <v>10</v>
      </c>
      <c r="D16" s="5">
        <v>4</v>
      </c>
      <c r="E16" s="15" t="s">
        <v>19</v>
      </c>
      <c r="F16" s="6">
        <v>300000</v>
      </c>
      <c r="G16" s="6">
        <f>D16*F16</f>
        <v>1200000</v>
      </c>
      <c r="H16" s="7"/>
      <c r="I16" s="5">
        <v>4</v>
      </c>
      <c r="J16" s="15" t="s">
        <v>19</v>
      </c>
      <c r="K16" s="6">
        <v>300000</v>
      </c>
      <c r="L16" s="6">
        <f>I16*K16</f>
        <v>1200000</v>
      </c>
      <c r="M16" s="6"/>
    </row>
    <row r="17" spans="1:13" x14ac:dyDescent="0.3">
      <c r="A17" s="5"/>
      <c r="B17" s="8" t="s">
        <v>20</v>
      </c>
      <c r="C17" s="9" t="s">
        <v>11</v>
      </c>
      <c r="D17" s="5">
        <v>4</v>
      </c>
      <c r="E17" s="15" t="s">
        <v>19</v>
      </c>
      <c r="F17" s="6">
        <v>200000</v>
      </c>
      <c r="G17" s="6">
        <f>D17*F17</f>
        <v>800000</v>
      </c>
      <c r="H17" s="7"/>
      <c r="I17" s="5">
        <v>4</v>
      </c>
      <c r="J17" s="15" t="s">
        <v>19</v>
      </c>
      <c r="K17" s="6">
        <v>200000</v>
      </c>
      <c r="L17" s="6">
        <f>I17*K17</f>
        <v>800000</v>
      </c>
      <c r="M17" s="6"/>
    </row>
    <row r="18" spans="1:13" x14ac:dyDescent="0.3">
      <c r="A18" s="5"/>
      <c r="B18" s="10"/>
      <c r="C18" s="9"/>
      <c r="D18" s="5"/>
      <c r="E18" s="15"/>
      <c r="F18" s="6"/>
      <c r="G18" s="6"/>
      <c r="H18" s="7"/>
      <c r="I18" s="5"/>
      <c r="J18" s="15"/>
      <c r="K18" s="5"/>
      <c r="L18" s="6"/>
      <c r="M18" s="6"/>
    </row>
    <row r="19" spans="1:13" x14ac:dyDescent="0.3">
      <c r="A19" s="5"/>
      <c r="B19" s="11" t="s">
        <v>33</v>
      </c>
      <c r="C19" s="12"/>
      <c r="D19" s="2"/>
      <c r="E19" s="16"/>
      <c r="F19" s="3"/>
      <c r="G19" s="3">
        <f>G20+G23</f>
        <v>18994000</v>
      </c>
      <c r="H19" s="4"/>
      <c r="I19" s="2"/>
      <c r="J19" s="16"/>
      <c r="K19" s="2"/>
      <c r="L19" s="3">
        <f>L20+L24</f>
        <v>18994000</v>
      </c>
      <c r="M19" s="3">
        <f>M20+M24</f>
        <v>0</v>
      </c>
    </row>
    <row r="20" spans="1:13" x14ac:dyDescent="0.3">
      <c r="A20" s="5"/>
      <c r="B20" s="11" t="s">
        <v>34</v>
      </c>
      <c r="C20" s="9"/>
      <c r="D20" s="5"/>
      <c r="E20" s="15"/>
      <c r="F20" s="6"/>
      <c r="G20" s="6">
        <f>SUM(G21:G21)</f>
        <v>18994000</v>
      </c>
      <c r="H20" s="7"/>
      <c r="I20" s="5"/>
      <c r="J20" s="15"/>
      <c r="K20" s="5"/>
      <c r="L20" s="6">
        <f>SUM(L21:L21)</f>
        <v>9497000</v>
      </c>
      <c r="M20" s="6">
        <f>M21</f>
        <v>-9497000</v>
      </c>
    </row>
    <row r="21" spans="1:13" x14ac:dyDescent="0.3">
      <c r="A21" s="5"/>
      <c r="B21" s="8" t="s">
        <v>20</v>
      </c>
      <c r="C21" s="9" t="s">
        <v>35</v>
      </c>
      <c r="D21" s="15">
        <v>2</v>
      </c>
      <c r="E21" s="15" t="s">
        <v>36</v>
      </c>
      <c r="F21" s="6">
        <v>9497000</v>
      </c>
      <c r="G21" s="6">
        <f>D21*F21</f>
        <v>18994000</v>
      </c>
      <c r="H21" s="7"/>
      <c r="I21" s="15">
        <v>1</v>
      </c>
      <c r="J21" s="15" t="s">
        <v>36</v>
      </c>
      <c r="K21" s="6">
        <v>9497000</v>
      </c>
      <c r="L21" s="6">
        <f>I21*K21</f>
        <v>9497000</v>
      </c>
      <c r="M21" s="6">
        <f>L21-G21</f>
        <v>-9497000</v>
      </c>
    </row>
    <row r="22" spans="1:13" x14ac:dyDescent="0.3">
      <c r="A22" s="5"/>
      <c r="B22" s="8"/>
      <c r="C22" s="9"/>
      <c r="D22" s="15"/>
      <c r="E22" s="15"/>
      <c r="F22" s="6"/>
      <c r="G22" s="6"/>
      <c r="H22" s="7"/>
      <c r="I22" s="15"/>
      <c r="J22" s="15"/>
      <c r="K22" s="6"/>
      <c r="L22" s="6"/>
      <c r="M22" s="6"/>
    </row>
    <row r="23" spans="1:13" x14ac:dyDescent="0.3">
      <c r="A23" s="5"/>
      <c r="B23" s="26" t="s">
        <v>37</v>
      </c>
      <c r="C23" s="9"/>
      <c r="D23" s="15"/>
      <c r="E23" s="15"/>
      <c r="F23" s="6"/>
      <c r="G23" s="6"/>
      <c r="H23" s="7"/>
      <c r="I23" s="15"/>
      <c r="J23" s="15"/>
      <c r="K23" s="6"/>
      <c r="L23" s="6"/>
      <c r="M23" s="6"/>
    </row>
    <row r="24" spans="1:13" x14ac:dyDescent="0.3">
      <c r="A24" s="5"/>
      <c r="B24" s="14" t="s">
        <v>20</v>
      </c>
      <c r="C24" s="9" t="s">
        <v>38</v>
      </c>
      <c r="D24" s="15"/>
      <c r="E24" s="15"/>
      <c r="F24" s="6"/>
      <c r="G24" s="6"/>
      <c r="H24" s="7"/>
      <c r="I24" s="15">
        <v>2</v>
      </c>
      <c r="J24" s="15" t="s">
        <v>36</v>
      </c>
      <c r="K24" s="6">
        <v>4748500</v>
      </c>
      <c r="L24" s="6">
        <f>I24*K24</f>
        <v>9497000</v>
      </c>
      <c r="M24" s="6">
        <f>L24-G24</f>
        <v>9497000</v>
      </c>
    </row>
    <row r="25" spans="1:13" x14ac:dyDescent="0.3">
      <c r="A25" s="5"/>
      <c r="B25" s="10"/>
      <c r="C25" s="9"/>
      <c r="D25" s="5"/>
      <c r="E25" s="15"/>
      <c r="F25" s="6"/>
      <c r="G25" s="6"/>
      <c r="H25" s="7"/>
      <c r="I25" s="5"/>
      <c r="J25" s="15"/>
      <c r="K25" s="5"/>
      <c r="L25" s="6"/>
      <c r="M25" s="6"/>
    </row>
    <row r="26" spans="1:13" x14ac:dyDescent="0.3">
      <c r="A26" s="5"/>
      <c r="B26" s="10"/>
      <c r="C26" s="9"/>
      <c r="D26" s="5"/>
      <c r="E26" s="15"/>
      <c r="F26" s="6"/>
      <c r="G26" s="6"/>
      <c r="H26" s="7"/>
      <c r="I26" s="5"/>
      <c r="J26" s="15"/>
      <c r="K26" s="5"/>
      <c r="L26" s="6"/>
      <c r="M26" s="6"/>
    </row>
    <row r="27" spans="1:13" s="34" customFormat="1" ht="28.5" customHeight="1" x14ac:dyDescent="0.35">
      <c r="A27" s="36" t="s">
        <v>21</v>
      </c>
      <c r="B27" s="37"/>
      <c r="C27" s="38"/>
      <c r="D27" s="19"/>
      <c r="E27" s="19"/>
      <c r="F27" s="30"/>
      <c r="G27" s="31">
        <f>G19+G14</f>
        <v>20994000</v>
      </c>
      <c r="H27" s="32"/>
      <c r="I27" s="33"/>
      <c r="J27" s="33"/>
      <c r="K27" s="33"/>
      <c r="L27" s="31">
        <f>L14+L19</f>
        <v>20994000</v>
      </c>
      <c r="M27" s="31">
        <f>L27-G27</f>
        <v>0</v>
      </c>
    </row>
    <row r="28" spans="1:13" x14ac:dyDescent="0.3">
      <c r="F28" s="13"/>
      <c r="G28" s="13"/>
      <c r="H28" s="13"/>
    </row>
  </sheetData>
  <mergeCells count="24">
    <mergeCell ref="B10:C10"/>
    <mergeCell ref="J12:J13"/>
    <mergeCell ref="L12:L13"/>
    <mergeCell ref="I9:K9"/>
    <mergeCell ref="I8:M8"/>
    <mergeCell ref="D10:E10"/>
    <mergeCell ref="F10:G10"/>
    <mergeCell ref="I10:K10"/>
    <mergeCell ref="B15:C15"/>
    <mergeCell ref="A27:C27"/>
    <mergeCell ref="A1:M1"/>
    <mergeCell ref="B11:C13"/>
    <mergeCell ref="D11:G11"/>
    <mergeCell ref="I11:L11"/>
    <mergeCell ref="M11:M12"/>
    <mergeCell ref="A12:A13"/>
    <mergeCell ref="D12:D13"/>
    <mergeCell ref="E12:E13"/>
    <mergeCell ref="G12:G13"/>
    <mergeCell ref="I12:I13"/>
    <mergeCell ref="D9:E9"/>
    <mergeCell ref="F9:G9"/>
    <mergeCell ref="A8:G8"/>
    <mergeCell ref="A9:C9"/>
  </mergeCells>
  <pageMargins left="0.70866141732283472" right="0.42" top="0.33" bottom="0.23" header="0.33" footer="0.17"/>
  <pageSetup paperSize="12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Gedung Kantor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SUNGRAM BAPPEDA</cp:lastModifiedBy>
  <cp:lastPrinted>2021-07-03T22:32:46Z</cp:lastPrinted>
  <dcterms:created xsi:type="dcterms:W3CDTF">2021-06-16T01:41:40Z</dcterms:created>
  <dcterms:modified xsi:type="dcterms:W3CDTF">2022-05-30T02:58:44Z</dcterms:modified>
</cp:coreProperties>
</file>